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mitaliyaskarova/Desktop/Postdoc/Apotome/Quantifications/WTvssiSgo1/"/>
    </mc:Choice>
  </mc:AlternateContent>
  <xr:revisionPtr revIDLastSave="0" documentId="13_ncr:1_{943C2D90-948E-6E44-BA7C-C11B1982940D}" xr6:coauthVersionLast="47" xr6:coauthVersionMax="47" xr10:uidLastSave="{00000000-0000-0000-0000-000000000000}"/>
  <bookViews>
    <workbookView xWindow="0" yWindow="500" windowWidth="28800" windowHeight="15560" xr2:uid="{061B4147-9705-0F43-80FC-91A6FF29908D}"/>
  </bookViews>
  <sheets>
    <sheet name="WT" sheetId="5" r:id="rId1"/>
    <sheet name="siSgo1" sheetId="6" r:id="rId2"/>
    <sheet name="All data" sheetId="1" r:id="rId3"/>
    <sheet name="Early-late anaphase" sheetId="4" r:id="rId4"/>
    <sheet name="Ratio" sheetId="2" r:id="rId5"/>
    <sheet name="Graph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3" i="5" l="1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172" i="5"/>
  <c r="J171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48" i="5"/>
  <c r="J147" i="5"/>
  <c r="J132" i="5"/>
  <c r="J133" i="5"/>
  <c r="J134" i="5"/>
  <c r="J135" i="5"/>
  <c r="J136" i="5"/>
  <c r="J137" i="5"/>
  <c r="J138" i="5"/>
  <c r="J139" i="5"/>
  <c r="J140" i="5"/>
  <c r="J141" i="5"/>
  <c r="J142" i="5"/>
  <c r="J131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98" i="5"/>
  <c r="J97" i="5"/>
  <c r="J65" i="5" l="1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64" i="5"/>
  <c r="J56" i="5"/>
  <c r="J57" i="5"/>
  <c r="J58" i="5"/>
  <c r="J59" i="5"/>
  <c r="J55" i="5"/>
  <c r="J54" i="5"/>
  <c r="J42" i="5"/>
  <c r="J43" i="5"/>
  <c r="J44" i="5"/>
  <c r="J45" i="5"/>
  <c r="J46" i="5"/>
  <c r="J47" i="5"/>
  <c r="J48" i="5"/>
  <c r="J49" i="5"/>
  <c r="J41" i="5"/>
  <c r="J40" i="5"/>
  <c r="I35" i="5" l="1"/>
  <c r="J35" i="5" s="1"/>
  <c r="I34" i="5"/>
  <c r="J34" i="5" s="1"/>
  <c r="I33" i="5"/>
  <c r="J33" i="5" s="1"/>
  <c r="I32" i="5"/>
  <c r="J32" i="5" s="1"/>
  <c r="I31" i="5"/>
  <c r="J31" i="5" s="1"/>
  <c r="I30" i="5"/>
  <c r="J30" i="5" s="1"/>
  <c r="I29" i="5"/>
  <c r="J29" i="5" s="1"/>
  <c r="I28" i="5"/>
  <c r="J28" i="5" s="1"/>
  <c r="I27" i="5"/>
  <c r="J27" i="5" s="1"/>
  <c r="I26" i="5"/>
  <c r="J26" i="5" s="1"/>
  <c r="I25" i="5"/>
  <c r="J25" i="5" s="1"/>
  <c r="I24" i="5"/>
  <c r="J24" i="5" s="1"/>
  <c r="I23" i="5"/>
  <c r="J23" i="5" s="1"/>
  <c r="I22" i="5"/>
  <c r="J22" i="5" s="1"/>
  <c r="I21" i="5"/>
  <c r="J21" i="5" s="1"/>
  <c r="I20" i="5"/>
  <c r="J20" i="5" s="1"/>
  <c r="I19" i="5"/>
  <c r="J19" i="5" s="1"/>
  <c r="I18" i="5"/>
  <c r="J18" i="5" s="1"/>
  <c r="I17" i="5"/>
  <c r="J17" i="5" s="1"/>
  <c r="I16" i="5"/>
  <c r="J16" i="5" s="1"/>
  <c r="I15" i="5"/>
  <c r="J15" i="5" s="1"/>
  <c r="I14" i="5"/>
  <c r="J14" i="5" s="1"/>
  <c r="I13" i="5"/>
  <c r="J13" i="5" s="1"/>
  <c r="I12" i="5"/>
  <c r="J12" i="5" s="1"/>
  <c r="I11" i="5"/>
  <c r="J11" i="5" s="1"/>
  <c r="I10" i="5"/>
  <c r="J10" i="5" s="1"/>
  <c r="I9" i="5"/>
  <c r="J9" i="5" s="1"/>
  <c r="I8" i="5"/>
  <c r="J8" i="5" s="1"/>
  <c r="I7" i="5"/>
  <c r="J7" i="5" s="1"/>
  <c r="I6" i="5"/>
  <c r="J6" i="5" s="1"/>
  <c r="I5" i="5"/>
  <c r="J5" i="5" s="1"/>
  <c r="I4" i="5"/>
  <c r="J4" i="5" s="1"/>
  <c r="N6" i="2" l="1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5" i="2"/>
  <c r="B2" i="2"/>
  <c r="C2" i="2"/>
  <c r="K10" i="2"/>
  <c r="K11" i="2"/>
  <c r="K17" i="2"/>
  <c r="K18" i="2"/>
  <c r="K19" i="2"/>
  <c r="K25" i="2"/>
  <c r="K26" i="2"/>
  <c r="K27" i="2"/>
  <c r="K33" i="2"/>
  <c r="K34" i="2"/>
  <c r="K35" i="2"/>
  <c r="K41" i="2"/>
  <c r="K42" i="2"/>
  <c r="K43" i="2"/>
  <c r="K49" i="2"/>
  <c r="K50" i="2"/>
  <c r="K51" i="2"/>
  <c r="K57" i="2"/>
  <c r="K58" i="2"/>
  <c r="K59" i="2"/>
  <c r="K65" i="2"/>
  <c r="K66" i="2"/>
  <c r="K67" i="2"/>
  <c r="K73" i="2"/>
  <c r="K74" i="2"/>
  <c r="K75" i="2"/>
  <c r="K81" i="2"/>
  <c r="K82" i="2"/>
  <c r="K83" i="2"/>
  <c r="K89" i="2"/>
  <c r="K90" i="2"/>
  <c r="K91" i="2"/>
  <c r="K97" i="2"/>
  <c r="K98" i="2"/>
  <c r="K99" i="2"/>
  <c r="K105" i="2"/>
  <c r="K106" i="2"/>
  <c r="K107" i="2"/>
  <c r="K113" i="2"/>
  <c r="K114" i="2"/>
  <c r="K115" i="2"/>
  <c r="K121" i="2"/>
  <c r="K122" i="2"/>
  <c r="K123" i="2"/>
  <c r="K129" i="2"/>
  <c r="K130" i="2"/>
  <c r="K131" i="2"/>
  <c r="K137" i="2"/>
  <c r="K138" i="2"/>
  <c r="K139" i="2"/>
  <c r="K145" i="2"/>
  <c r="K146" i="2"/>
  <c r="K147" i="2"/>
  <c r="J10" i="2"/>
  <c r="J11" i="2"/>
  <c r="J12" i="2"/>
  <c r="J18" i="2"/>
  <c r="J19" i="2"/>
  <c r="J20" i="2"/>
  <c r="J26" i="2"/>
  <c r="J27" i="2"/>
  <c r="J28" i="2"/>
  <c r="J34" i="2"/>
  <c r="J35" i="2"/>
  <c r="J36" i="2"/>
  <c r="J42" i="2"/>
  <c r="J43" i="2"/>
  <c r="J44" i="2"/>
  <c r="J50" i="2"/>
  <c r="J51" i="2"/>
  <c r="J52" i="2"/>
  <c r="I6" i="2"/>
  <c r="I7" i="2"/>
  <c r="I8" i="2"/>
  <c r="I14" i="2"/>
  <c r="I15" i="2"/>
  <c r="I16" i="2"/>
  <c r="I22" i="2"/>
  <c r="I23" i="2"/>
  <c r="I24" i="2"/>
  <c r="I30" i="2"/>
  <c r="I31" i="2"/>
  <c r="I32" i="2"/>
  <c r="I38" i="2"/>
  <c r="I39" i="2"/>
  <c r="I40" i="2"/>
  <c r="I46" i="2"/>
  <c r="I47" i="2"/>
  <c r="I48" i="2"/>
  <c r="I54" i="2"/>
  <c r="I55" i="2"/>
  <c r="I56" i="2"/>
  <c r="I62" i="2"/>
  <c r="I63" i="2"/>
  <c r="I64" i="2"/>
  <c r="F1" i="2"/>
  <c r="K12" i="2" s="1"/>
  <c r="H5" i="4"/>
  <c r="H7" i="4"/>
  <c r="H9" i="4"/>
  <c r="H11" i="4"/>
  <c r="H13" i="4"/>
  <c r="H15" i="4"/>
  <c r="H17" i="4"/>
  <c r="H19" i="4"/>
  <c r="H21" i="4"/>
  <c r="H23" i="4"/>
  <c r="H25" i="4"/>
  <c r="H27" i="4"/>
  <c r="H29" i="4"/>
  <c r="H31" i="4"/>
  <c r="H33" i="4"/>
  <c r="H35" i="4"/>
  <c r="H37" i="4"/>
  <c r="H39" i="4"/>
  <c r="H41" i="4"/>
  <c r="H43" i="4"/>
  <c r="H45" i="4"/>
  <c r="H47" i="4"/>
  <c r="H49" i="4"/>
  <c r="H51" i="4"/>
  <c r="H53" i="4"/>
  <c r="H55" i="4"/>
  <c r="H57" i="4"/>
  <c r="H59" i="4"/>
  <c r="H61" i="4"/>
  <c r="H63" i="4"/>
  <c r="H65" i="4"/>
  <c r="H67" i="4"/>
  <c r="H69" i="4"/>
  <c r="H71" i="4"/>
  <c r="H73" i="4"/>
  <c r="H75" i="4"/>
  <c r="H77" i="4"/>
  <c r="H79" i="4"/>
  <c r="H81" i="4"/>
  <c r="H83" i="4"/>
  <c r="H85" i="4"/>
  <c r="H87" i="4"/>
  <c r="H89" i="4"/>
  <c r="H91" i="4"/>
  <c r="H93" i="4"/>
  <c r="H95" i="4"/>
  <c r="H97" i="4"/>
  <c r="H99" i="4"/>
  <c r="H101" i="4"/>
  <c r="H103" i="4"/>
  <c r="H105" i="4"/>
  <c r="H3" i="4"/>
  <c r="D5" i="4"/>
  <c r="D7" i="4"/>
  <c r="D9" i="4"/>
  <c r="D11" i="4"/>
  <c r="D13" i="4"/>
  <c r="D15" i="4"/>
  <c r="D17" i="4"/>
  <c r="D19" i="4"/>
  <c r="D21" i="4"/>
  <c r="D23" i="4"/>
  <c r="D25" i="4"/>
  <c r="D27" i="4"/>
  <c r="D29" i="4"/>
  <c r="D31" i="4"/>
  <c r="D33" i="4"/>
  <c r="D35" i="4"/>
  <c r="D37" i="4"/>
  <c r="D39" i="4"/>
  <c r="D41" i="4"/>
  <c r="D43" i="4"/>
  <c r="D45" i="4"/>
  <c r="D47" i="4"/>
  <c r="D49" i="4"/>
  <c r="D51" i="4"/>
  <c r="D53" i="4"/>
  <c r="D55" i="4"/>
  <c r="D57" i="4"/>
  <c r="D59" i="4"/>
  <c r="D61" i="4"/>
  <c r="D63" i="4"/>
  <c r="D65" i="4"/>
  <c r="D67" i="4"/>
  <c r="D69" i="4"/>
  <c r="D71" i="4"/>
  <c r="D73" i="4"/>
  <c r="D75" i="4"/>
  <c r="D77" i="4"/>
  <c r="D79" i="4"/>
  <c r="D81" i="4"/>
  <c r="D83" i="4"/>
  <c r="D85" i="4"/>
  <c r="D87" i="4"/>
  <c r="D89" i="4"/>
  <c r="D91" i="4"/>
  <c r="D93" i="4"/>
  <c r="D95" i="4"/>
  <c r="D97" i="4"/>
  <c r="D99" i="4"/>
  <c r="D101" i="4"/>
  <c r="D103" i="4"/>
  <c r="D105" i="4"/>
  <c r="D107" i="4"/>
  <c r="D109" i="4"/>
  <c r="D111" i="4"/>
  <c r="D113" i="4"/>
  <c r="D115" i="4"/>
  <c r="D117" i="4"/>
  <c r="D119" i="4"/>
  <c r="D121" i="4"/>
  <c r="D123" i="4"/>
  <c r="D125" i="4"/>
  <c r="D3" i="4"/>
  <c r="I6" i="1"/>
  <c r="I8" i="1"/>
  <c r="I10" i="1"/>
  <c r="I12" i="1"/>
  <c r="I14" i="1"/>
  <c r="I16" i="1"/>
  <c r="I18" i="1"/>
  <c r="I20" i="1"/>
  <c r="I22" i="1"/>
  <c r="I24" i="1"/>
  <c r="I26" i="1"/>
  <c r="I28" i="1"/>
  <c r="I30" i="1"/>
  <c r="I32" i="1"/>
  <c r="I34" i="1"/>
  <c r="I36" i="1"/>
  <c r="I38" i="1"/>
  <c r="I40" i="1"/>
  <c r="I42" i="1"/>
  <c r="I44" i="1"/>
  <c r="I46" i="1"/>
  <c r="I48" i="1"/>
  <c r="I50" i="1"/>
  <c r="I52" i="1"/>
  <c r="I54" i="1"/>
  <c r="I56" i="1"/>
  <c r="I58" i="1"/>
  <c r="I60" i="1"/>
  <c r="I62" i="1"/>
  <c r="I64" i="1"/>
  <c r="I66" i="1"/>
  <c r="I68" i="1"/>
  <c r="I70" i="1"/>
  <c r="I72" i="1"/>
  <c r="I74" i="1"/>
  <c r="I76" i="1"/>
  <c r="I78" i="1"/>
  <c r="I80" i="1"/>
  <c r="I82" i="1"/>
  <c r="I84" i="1"/>
  <c r="I86" i="1"/>
  <c r="I88" i="1"/>
  <c r="I90" i="1"/>
  <c r="I92" i="1"/>
  <c r="I94" i="1"/>
  <c r="I96" i="1"/>
  <c r="I98" i="1"/>
  <c r="I100" i="1"/>
  <c r="I102" i="1"/>
  <c r="I104" i="1"/>
  <c r="I106" i="1"/>
  <c r="I108" i="1"/>
  <c r="I110" i="1"/>
  <c r="I112" i="1"/>
  <c r="I114" i="1"/>
  <c r="I116" i="1"/>
  <c r="I118" i="1"/>
  <c r="I120" i="1"/>
  <c r="I122" i="1"/>
  <c r="I124" i="1"/>
  <c r="I126" i="1"/>
  <c r="I128" i="1"/>
  <c r="I130" i="1"/>
  <c r="I132" i="1"/>
  <c r="I134" i="1"/>
  <c r="I136" i="1"/>
  <c r="I138" i="1"/>
  <c r="I140" i="1"/>
  <c r="I142" i="1"/>
  <c r="I144" i="1"/>
  <c r="I146" i="1"/>
  <c r="I148" i="1"/>
  <c r="I150" i="1"/>
  <c r="I152" i="1"/>
  <c r="I154" i="1"/>
  <c r="I156" i="1"/>
  <c r="I158" i="1"/>
  <c r="I160" i="1"/>
  <c r="I162" i="1"/>
  <c r="I164" i="1"/>
  <c r="I166" i="1"/>
  <c r="I168" i="1"/>
  <c r="I170" i="1"/>
  <c r="I172" i="1"/>
  <c r="I174" i="1"/>
  <c r="I176" i="1"/>
  <c r="I178" i="1"/>
  <c r="I180" i="1"/>
  <c r="I182" i="1"/>
  <c r="I184" i="1"/>
  <c r="I186" i="1"/>
  <c r="I188" i="1"/>
  <c r="I190" i="1"/>
  <c r="I192" i="1"/>
  <c r="I194" i="1"/>
  <c r="I196" i="1"/>
  <c r="I198" i="1"/>
  <c r="I200" i="1"/>
  <c r="I202" i="1"/>
  <c r="I204" i="1"/>
  <c r="I206" i="1"/>
  <c r="I208" i="1"/>
  <c r="I210" i="1"/>
  <c r="I212" i="1"/>
  <c r="I214" i="1"/>
  <c r="I216" i="1"/>
  <c r="I218" i="1"/>
  <c r="I220" i="1"/>
  <c r="I222" i="1"/>
  <c r="I224" i="1"/>
  <c r="I226" i="1"/>
  <c r="I228" i="1"/>
  <c r="I230" i="1"/>
  <c r="I232" i="1"/>
  <c r="I234" i="1"/>
  <c r="I236" i="1"/>
  <c r="I238" i="1"/>
  <c r="I240" i="1"/>
  <c r="I242" i="1"/>
  <c r="I244" i="1"/>
  <c r="I246" i="1"/>
  <c r="I248" i="1"/>
  <c r="I250" i="1"/>
  <c r="I252" i="1"/>
  <c r="I254" i="1"/>
  <c r="I256" i="1"/>
  <c r="I258" i="1"/>
  <c r="I260" i="1"/>
  <c r="I262" i="1"/>
  <c r="I264" i="1"/>
  <c r="I266" i="1"/>
  <c r="I268" i="1"/>
  <c r="I270" i="1"/>
  <c r="I272" i="1"/>
  <c r="I274" i="1"/>
  <c r="I276" i="1"/>
  <c r="I278" i="1"/>
  <c r="I280" i="1"/>
  <c r="I282" i="1"/>
  <c r="I284" i="1"/>
  <c r="I286" i="1"/>
  <c r="I288" i="1"/>
  <c r="I4" i="1"/>
  <c r="K9" i="2" l="1"/>
  <c r="I61" i="2"/>
  <c r="I53" i="2"/>
  <c r="I45" i="2"/>
  <c r="I37" i="2"/>
  <c r="I29" i="2"/>
  <c r="I21" i="2"/>
  <c r="I13" i="2"/>
  <c r="J5" i="2"/>
  <c r="J49" i="2"/>
  <c r="J41" i="2"/>
  <c r="J33" i="2"/>
  <c r="J25" i="2"/>
  <c r="J17" i="2"/>
  <c r="J9" i="2"/>
  <c r="K144" i="2"/>
  <c r="K136" i="2"/>
  <c r="K128" i="2"/>
  <c r="K120" i="2"/>
  <c r="K112" i="2"/>
  <c r="K104" i="2"/>
  <c r="K96" i="2"/>
  <c r="K88" i="2"/>
  <c r="K80" i="2"/>
  <c r="K72" i="2"/>
  <c r="K64" i="2"/>
  <c r="K56" i="2"/>
  <c r="K48" i="2"/>
  <c r="K40" i="2"/>
  <c r="K32" i="2"/>
  <c r="K24" i="2"/>
  <c r="K16" i="2"/>
  <c r="K8" i="2"/>
  <c r="I60" i="2"/>
  <c r="I44" i="2"/>
  <c r="I28" i="2"/>
  <c r="I20" i="2"/>
  <c r="I12" i="2"/>
  <c r="J56" i="2"/>
  <c r="J48" i="2"/>
  <c r="J40" i="2"/>
  <c r="J32" i="2"/>
  <c r="J24" i="2"/>
  <c r="J16" i="2"/>
  <c r="J8" i="2"/>
  <c r="K143" i="2"/>
  <c r="K135" i="2"/>
  <c r="K127" i="2"/>
  <c r="K119" i="2"/>
  <c r="K111" i="2"/>
  <c r="K103" i="2"/>
  <c r="K95" i="2"/>
  <c r="K87" i="2"/>
  <c r="K79" i="2"/>
  <c r="K71" i="2"/>
  <c r="K63" i="2"/>
  <c r="K55" i="2"/>
  <c r="K47" i="2"/>
  <c r="K39" i="2"/>
  <c r="K31" i="2"/>
  <c r="K23" i="2"/>
  <c r="K15" i="2"/>
  <c r="K7" i="2"/>
  <c r="I5" i="2"/>
  <c r="I59" i="2"/>
  <c r="I51" i="2"/>
  <c r="I43" i="2"/>
  <c r="I35" i="2"/>
  <c r="I27" i="2"/>
  <c r="I19" i="2"/>
  <c r="I11" i="2"/>
  <c r="J55" i="2"/>
  <c r="J47" i="2"/>
  <c r="J39" i="2"/>
  <c r="J31" i="2"/>
  <c r="J23" i="2"/>
  <c r="J15" i="2"/>
  <c r="J7" i="2"/>
  <c r="K142" i="2"/>
  <c r="K134" i="2"/>
  <c r="K126" i="2"/>
  <c r="K118" i="2"/>
  <c r="K110" i="2"/>
  <c r="K102" i="2"/>
  <c r="K94" i="2"/>
  <c r="K86" i="2"/>
  <c r="K78" i="2"/>
  <c r="K70" i="2"/>
  <c r="K62" i="2"/>
  <c r="K54" i="2"/>
  <c r="K46" i="2"/>
  <c r="K38" i="2"/>
  <c r="K30" i="2"/>
  <c r="K22" i="2"/>
  <c r="K14" i="2"/>
  <c r="K6" i="2"/>
  <c r="I36" i="2"/>
  <c r="I66" i="2"/>
  <c r="I58" i="2"/>
  <c r="I50" i="2"/>
  <c r="I42" i="2"/>
  <c r="I34" i="2"/>
  <c r="I26" i="2"/>
  <c r="I18" i="2"/>
  <c r="I10" i="2"/>
  <c r="J54" i="2"/>
  <c r="J46" i="2"/>
  <c r="J38" i="2"/>
  <c r="J30" i="2"/>
  <c r="J22" i="2"/>
  <c r="J14" i="2"/>
  <c r="J6" i="2"/>
  <c r="K141" i="2"/>
  <c r="K133" i="2"/>
  <c r="K125" i="2"/>
  <c r="K117" i="2"/>
  <c r="K109" i="2"/>
  <c r="K101" i="2"/>
  <c r="K93" i="2"/>
  <c r="K85" i="2"/>
  <c r="K77" i="2"/>
  <c r="K69" i="2"/>
  <c r="K61" i="2"/>
  <c r="K53" i="2"/>
  <c r="K45" i="2"/>
  <c r="K37" i="2"/>
  <c r="K29" i="2"/>
  <c r="K21" i="2"/>
  <c r="K13" i="2"/>
  <c r="I52" i="2"/>
  <c r="I65" i="2"/>
  <c r="I57" i="2"/>
  <c r="I49" i="2"/>
  <c r="I41" i="2"/>
  <c r="I33" i="2"/>
  <c r="I25" i="2"/>
  <c r="I17" i="2"/>
  <c r="I9" i="2"/>
  <c r="J53" i="2"/>
  <c r="J45" i="2"/>
  <c r="J37" i="2"/>
  <c r="J29" i="2"/>
  <c r="J21" i="2"/>
  <c r="J13" i="2"/>
  <c r="K5" i="2"/>
  <c r="K140" i="2"/>
  <c r="K132" i="2"/>
  <c r="K124" i="2"/>
  <c r="K116" i="2"/>
  <c r="K108" i="2"/>
  <c r="K100" i="2"/>
  <c r="K92" i="2"/>
  <c r="K84" i="2"/>
  <c r="K76" i="2"/>
  <c r="K68" i="2"/>
  <c r="K60" i="2"/>
  <c r="K52" i="2"/>
  <c r="K44" i="2"/>
  <c r="K36" i="2"/>
  <c r="K28" i="2"/>
  <c r="K20" i="2"/>
</calcChain>
</file>

<file path=xl/sharedStrings.xml><?xml version="1.0" encoding="utf-8"?>
<sst xmlns="http://schemas.openxmlformats.org/spreadsheetml/2006/main" count="1756" uniqueCount="38">
  <si>
    <t>Channel</t>
  </si>
  <si>
    <t>Absolute intensity</t>
  </si>
  <si>
    <t>BLM/PICH</t>
  </si>
  <si>
    <t>PICH</t>
  </si>
  <si>
    <t>BLM</t>
  </si>
  <si>
    <t>RPE1 WT</t>
  </si>
  <si>
    <t>RPE1 siSgo1</t>
  </si>
  <si>
    <t>siSho1(BLM/PICH)</t>
  </si>
  <si>
    <t>Early anaphase UFBs</t>
  </si>
  <si>
    <t>Mid/late anaphase UFBs</t>
  </si>
  <si>
    <t>Normalised by mid/late</t>
  </si>
  <si>
    <t>Mid/late BLM</t>
  </si>
  <si>
    <t>Early BLM</t>
  </si>
  <si>
    <t>Early PICH</t>
  </si>
  <si>
    <t>Mid/late PICH</t>
  </si>
  <si>
    <t>A</t>
  </si>
  <si>
    <t>MAX_RPE1-STB-ICRF_mBLMrPICHCEN-01-Z3-23</t>
  </si>
  <si>
    <t>Area</t>
  </si>
  <si>
    <t>Mean</t>
  </si>
  <si>
    <t>Min</t>
  </si>
  <si>
    <t>Max</t>
  </si>
  <si>
    <t>Length</t>
  </si>
  <si>
    <t>Mean correct</t>
  </si>
  <si>
    <t>Background</t>
  </si>
  <si>
    <t>MAX_RPE1-STB-ICRF_mBLMrPICHCEN-02-Z4-19</t>
  </si>
  <si>
    <t>MAX_RPE1-STB-ICRF_mBLMrPICHCEN-04-Z3-14</t>
  </si>
  <si>
    <t>EA</t>
  </si>
  <si>
    <t>MAX_RPE1-STB-ICRF_mBLMrPICHCEN-06-Z7-31</t>
  </si>
  <si>
    <t>MAX_RPE1-STB-ICRF_mBLMrPICHCEN-07-Z7-28</t>
  </si>
  <si>
    <t>MAX_RPE1-STB-ICRF_mBLMrPICHCEN-10-Z5-23</t>
  </si>
  <si>
    <t>MAX_RPE1-STB-ICRF_mBLMrPICHCEN-12-Z7-22</t>
  </si>
  <si>
    <t>MAX_RPE1-STB-ICRF_mBLMrPICHCEN-13-1-Z-7-22</t>
  </si>
  <si>
    <t>MAX_RPE1-STB-ICRF_mBLMrPICHCEN-13-2-Z10-26</t>
  </si>
  <si>
    <t>MAX_RPE1-STB-ICRF_mBLMrPICHCEN-14-Z7-23</t>
  </si>
  <si>
    <t>MAX_RPE1-STB-ICRF_mBLMrPICHCEN-15-Z4-29</t>
  </si>
  <si>
    <t>If mean&lt;0</t>
  </si>
  <si>
    <t>mid-anaphase</t>
  </si>
  <si>
    <t>early-anaphase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</si>
</sst>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0" fontId="0" fillId="0" borderId="1" xfId="0" applyBorder="1" applyAlignment="1">
      <alignment horizontal="center"/>
    </xf>
    <xf numFmtId="0" fontId="2" fillId="0" borderId="0" xfId="0" applyFont="1"/>
    <xf numFmtId="0" fontId="1" fillId="2" borderId="0" xfId="0" applyFont="1" applyFill="1"/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/>
    <xf numFmtId="0" fontId="4" fillId="2" borderId="0" xfId="0" applyFont="1" applyFill="1"/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4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BEBEA"/>
      <color rgb="FF3CAAD7"/>
      <color rgb="FF0151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Early anaphase UFBs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CAAD7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'Early-late anaphase'!$J$2:$J$63</c:f>
              <c:numCache>
                <c:formatCode>General</c:formatCode>
                <c:ptCount val="62"/>
                <c:pt idx="0">
                  <c:v>4059.7090000000007</c:v>
                </c:pt>
                <c:pt idx="1">
                  <c:v>6153.866</c:v>
                </c:pt>
                <c:pt idx="2">
                  <c:v>4182.107</c:v>
                </c:pt>
                <c:pt idx="3">
                  <c:v>4504.2080000000005</c:v>
                </c:pt>
                <c:pt idx="4">
                  <c:v>7430.7479999999996</c:v>
                </c:pt>
                <c:pt idx="5">
                  <c:v>4842.2890000000007</c:v>
                </c:pt>
                <c:pt idx="6">
                  <c:v>3394.023000000001</c:v>
                </c:pt>
                <c:pt idx="7">
                  <c:v>3613.5950000000012</c:v>
                </c:pt>
                <c:pt idx="8">
                  <c:v>4986.0889999999999</c:v>
                </c:pt>
                <c:pt idx="9">
                  <c:v>6726.3379999999997</c:v>
                </c:pt>
                <c:pt idx="10">
                  <c:v>5816.9539999999997</c:v>
                </c:pt>
                <c:pt idx="11">
                  <c:v>5760.612000000001</c:v>
                </c:pt>
                <c:pt idx="12">
                  <c:v>8773.7300000000014</c:v>
                </c:pt>
                <c:pt idx="13">
                  <c:v>4414.1509999999998</c:v>
                </c:pt>
                <c:pt idx="14">
                  <c:v>6139.6719999999987</c:v>
                </c:pt>
                <c:pt idx="15">
                  <c:v>6661.7559999999994</c:v>
                </c:pt>
                <c:pt idx="16">
                  <c:v>5806.1450000000004</c:v>
                </c:pt>
                <c:pt idx="17">
                  <c:v>9037.1970000000001</c:v>
                </c:pt>
                <c:pt idx="18">
                  <c:v>7024.23</c:v>
                </c:pt>
                <c:pt idx="19">
                  <c:v>6951.4459999999999</c:v>
                </c:pt>
                <c:pt idx="20">
                  <c:v>7083.1949999999997</c:v>
                </c:pt>
                <c:pt idx="21">
                  <c:v>8184.9719999999998</c:v>
                </c:pt>
                <c:pt idx="22">
                  <c:v>8475.0069999999996</c:v>
                </c:pt>
                <c:pt idx="23">
                  <c:v>6799.6229999999996</c:v>
                </c:pt>
                <c:pt idx="24">
                  <c:v>7408.8619999999992</c:v>
                </c:pt>
                <c:pt idx="25">
                  <c:v>4991.8629999999994</c:v>
                </c:pt>
                <c:pt idx="26">
                  <c:v>4468.2709999999988</c:v>
                </c:pt>
                <c:pt idx="27">
                  <c:v>2213.6230000000005</c:v>
                </c:pt>
                <c:pt idx="28">
                  <c:v>993.14900000000034</c:v>
                </c:pt>
                <c:pt idx="29">
                  <c:v>1897.1670000000004</c:v>
                </c:pt>
                <c:pt idx="30">
                  <c:v>2512.6100000000006</c:v>
                </c:pt>
                <c:pt idx="31">
                  <c:v>2240.1289999999999</c:v>
                </c:pt>
                <c:pt idx="32">
                  <c:v>2950.5650000000005</c:v>
                </c:pt>
                <c:pt idx="33">
                  <c:v>1632.8209999999999</c:v>
                </c:pt>
                <c:pt idx="34">
                  <c:v>2684.433</c:v>
                </c:pt>
                <c:pt idx="35">
                  <c:v>1440.4769999999999</c:v>
                </c:pt>
                <c:pt idx="36">
                  <c:v>695.38299999999981</c:v>
                </c:pt>
                <c:pt idx="37">
                  <c:v>445.9380000000001</c:v>
                </c:pt>
                <c:pt idx="38">
                  <c:v>2046.5900000000001</c:v>
                </c:pt>
                <c:pt idx="39">
                  <c:v>2385.2460000000001</c:v>
                </c:pt>
                <c:pt idx="40">
                  <c:v>1183.3440000000001</c:v>
                </c:pt>
                <c:pt idx="41">
                  <c:v>2374.1310000000003</c:v>
                </c:pt>
                <c:pt idx="42">
                  <c:v>3605.0220000000008</c:v>
                </c:pt>
                <c:pt idx="43">
                  <c:v>2650.674</c:v>
                </c:pt>
                <c:pt idx="44">
                  <c:v>746.16700000000037</c:v>
                </c:pt>
                <c:pt idx="45">
                  <c:v>1459.9580000000005</c:v>
                </c:pt>
                <c:pt idx="46">
                  <c:v>2860.2110000000002</c:v>
                </c:pt>
                <c:pt idx="47">
                  <c:v>4207.3089999999993</c:v>
                </c:pt>
                <c:pt idx="48">
                  <c:v>3649.5910000000003</c:v>
                </c:pt>
                <c:pt idx="49">
                  <c:v>7842.0290000000005</c:v>
                </c:pt>
                <c:pt idx="50">
                  <c:v>7234.1759999999995</c:v>
                </c:pt>
                <c:pt idx="51">
                  <c:v>5510.8760000000002</c:v>
                </c:pt>
                <c:pt idx="52">
                  <c:v>9032.7080000000005</c:v>
                </c:pt>
                <c:pt idx="53">
                  <c:v>6056.4050000000007</c:v>
                </c:pt>
                <c:pt idx="54">
                  <c:v>5755.3979999999992</c:v>
                </c:pt>
                <c:pt idx="55">
                  <c:v>7747.2569999999996</c:v>
                </c:pt>
                <c:pt idx="56">
                  <c:v>5121.4860000000008</c:v>
                </c:pt>
                <c:pt idx="57">
                  <c:v>6020.8610000000008</c:v>
                </c:pt>
                <c:pt idx="58">
                  <c:v>3418.1170000000002</c:v>
                </c:pt>
                <c:pt idx="59">
                  <c:v>5513.1319999999996</c:v>
                </c:pt>
                <c:pt idx="60">
                  <c:v>2649.549</c:v>
                </c:pt>
                <c:pt idx="61">
                  <c:v>2439.5839999999998</c:v>
                </c:pt>
              </c:numCache>
            </c:numRef>
          </c:xVal>
          <c:yVal>
            <c:numRef>
              <c:f>'Early-late anaphase'!$K$2:$K$63</c:f>
              <c:numCache>
                <c:formatCode>General</c:formatCode>
                <c:ptCount val="62"/>
                <c:pt idx="0">
                  <c:v>1267.4310000000005</c:v>
                </c:pt>
                <c:pt idx="1">
                  <c:v>1701.7780000000002</c:v>
                </c:pt>
                <c:pt idx="2">
                  <c:v>1702.5770000000002</c:v>
                </c:pt>
                <c:pt idx="3">
                  <c:v>1575.5039999999999</c:v>
                </c:pt>
                <c:pt idx="4">
                  <c:v>2929.357</c:v>
                </c:pt>
                <c:pt idx="5">
                  <c:v>2098.6770000000006</c:v>
                </c:pt>
                <c:pt idx="6">
                  <c:v>1314.375</c:v>
                </c:pt>
                <c:pt idx="7">
                  <c:v>1605.3640000000005</c:v>
                </c:pt>
                <c:pt idx="8">
                  <c:v>1110.701</c:v>
                </c:pt>
                <c:pt idx="9">
                  <c:v>2088.1900000000005</c:v>
                </c:pt>
                <c:pt idx="10">
                  <c:v>1899.5609999999997</c:v>
                </c:pt>
                <c:pt idx="11">
                  <c:v>1782.183</c:v>
                </c:pt>
                <c:pt idx="12">
                  <c:v>3053.3069999999998</c:v>
                </c:pt>
                <c:pt idx="13">
                  <c:v>1630.5860000000002</c:v>
                </c:pt>
                <c:pt idx="14">
                  <c:v>2002.3519999999999</c:v>
                </c:pt>
                <c:pt idx="15">
                  <c:v>2276.4960000000001</c:v>
                </c:pt>
                <c:pt idx="16">
                  <c:v>2108.5420000000004</c:v>
                </c:pt>
                <c:pt idx="17">
                  <c:v>3195.58</c:v>
                </c:pt>
                <c:pt idx="18">
                  <c:v>2536.3029999999999</c:v>
                </c:pt>
                <c:pt idx="19">
                  <c:v>2303.7449999999999</c:v>
                </c:pt>
                <c:pt idx="20">
                  <c:v>2109.2440000000006</c:v>
                </c:pt>
                <c:pt idx="21">
                  <c:v>2550.5780000000004</c:v>
                </c:pt>
                <c:pt idx="22">
                  <c:v>2506.9040000000005</c:v>
                </c:pt>
                <c:pt idx="23">
                  <c:v>2178.6090000000004</c:v>
                </c:pt>
                <c:pt idx="24">
                  <c:v>1961.8420000000006</c:v>
                </c:pt>
                <c:pt idx="25">
                  <c:v>1364.308</c:v>
                </c:pt>
                <c:pt idx="26">
                  <c:v>1337.5820000000003</c:v>
                </c:pt>
                <c:pt idx="27">
                  <c:v>1394.6709999999998</c:v>
                </c:pt>
                <c:pt idx="28">
                  <c:v>623.36799999999994</c:v>
                </c:pt>
                <c:pt idx="29">
                  <c:v>725.16300000000001</c:v>
                </c:pt>
                <c:pt idx="30">
                  <c:v>1340.7410000000004</c:v>
                </c:pt>
                <c:pt idx="31">
                  <c:v>742.80000000000018</c:v>
                </c:pt>
                <c:pt idx="32">
                  <c:v>1242.038</c:v>
                </c:pt>
                <c:pt idx="33">
                  <c:v>441.98399999999992</c:v>
                </c:pt>
                <c:pt idx="34">
                  <c:v>924.71199999999999</c:v>
                </c:pt>
                <c:pt idx="35">
                  <c:v>933.97700000000032</c:v>
                </c:pt>
                <c:pt idx="36">
                  <c:v>149.07499999999982</c:v>
                </c:pt>
                <c:pt idx="37">
                  <c:v>113.00799999999981</c:v>
                </c:pt>
                <c:pt idx="38">
                  <c:v>997.17999999999938</c:v>
                </c:pt>
                <c:pt idx="39">
                  <c:v>1566.5229999999992</c:v>
                </c:pt>
                <c:pt idx="40">
                  <c:v>530.17999999999938</c:v>
                </c:pt>
                <c:pt idx="41">
                  <c:v>899.3139999999994</c:v>
                </c:pt>
                <c:pt idx="42">
                  <c:v>1779.7149999999992</c:v>
                </c:pt>
                <c:pt idx="43">
                  <c:v>709.9399999999996</c:v>
                </c:pt>
                <c:pt idx="44">
                  <c:v>15.753999999999905</c:v>
                </c:pt>
                <c:pt idx="45">
                  <c:v>0</c:v>
                </c:pt>
                <c:pt idx="46">
                  <c:v>469.80899999999929</c:v>
                </c:pt>
                <c:pt idx="47">
                  <c:v>980.80599999999959</c:v>
                </c:pt>
                <c:pt idx="48">
                  <c:v>722.10299999999916</c:v>
                </c:pt>
                <c:pt idx="49">
                  <c:v>2605.1419999999998</c:v>
                </c:pt>
                <c:pt idx="50">
                  <c:v>3016.5709999999999</c:v>
                </c:pt>
                <c:pt idx="51">
                  <c:v>1891.5909999999994</c:v>
                </c:pt>
                <c:pt idx="52">
                  <c:v>2206.1119999999992</c:v>
                </c:pt>
                <c:pt idx="53">
                  <c:v>1591.3339999999998</c:v>
                </c:pt>
                <c:pt idx="54">
                  <c:v>1948.7479999999996</c:v>
                </c:pt>
                <c:pt idx="55">
                  <c:v>2073.375</c:v>
                </c:pt>
                <c:pt idx="56">
                  <c:v>1518.4619999999995</c:v>
                </c:pt>
                <c:pt idx="57">
                  <c:v>1513.6319999999996</c:v>
                </c:pt>
                <c:pt idx="58">
                  <c:v>748.05199999999968</c:v>
                </c:pt>
                <c:pt idx="59">
                  <c:v>1736.6499999999996</c:v>
                </c:pt>
                <c:pt idx="60">
                  <c:v>897.78799999999956</c:v>
                </c:pt>
                <c:pt idx="61">
                  <c:v>1117.2079999999996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36-B543-88EC-76E2A86A7AA3}"/>
            </c:ext>
          </c:extLst>
        </c:ser>
        <c:ser>
          <c:idx val="1"/>
          <c:order val="1"/>
          <c:tx>
            <c:v>Mid/late anaphase UFBs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15193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'Early-late anaphase'!$M$2:$M$53</c:f>
              <c:numCache>
                <c:formatCode>General</c:formatCode>
                <c:ptCount val="52"/>
                <c:pt idx="0">
                  <c:v>2173.5250000000005</c:v>
                </c:pt>
                <c:pt idx="1">
                  <c:v>6150.5090000000009</c:v>
                </c:pt>
                <c:pt idx="2">
                  <c:v>7683.7490000000007</c:v>
                </c:pt>
                <c:pt idx="3">
                  <c:v>7486.0780000000004</c:v>
                </c:pt>
                <c:pt idx="4">
                  <c:v>4639.701</c:v>
                </c:pt>
                <c:pt idx="5">
                  <c:v>6180.2820000000002</c:v>
                </c:pt>
                <c:pt idx="6">
                  <c:v>4658.0109999999995</c:v>
                </c:pt>
                <c:pt idx="7">
                  <c:v>12190.498</c:v>
                </c:pt>
                <c:pt idx="8">
                  <c:v>8750.0720000000001</c:v>
                </c:pt>
                <c:pt idx="9">
                  <c:v>6185.438000000001</c:v>
                </c:pt>
                <c:pt idx="10">
                  <c:v>5830.3110000000006</c:v>
                </c:pt>
                <c:pt idx="11">
                  <c:v>3267.3609999999999</c:v>
                </c:pt>
                <c:pt idx="12">
                  <c:v>4895.6729999999989</c:v>
                </c:pt>
                <c:pt idx="13">
                  <c:v>3767.5709999999999</c:v>
                </c:pt>
                <c:pt idx="14">
                  <c:v>2431.6279999999988</c:v>
                </c:pt>
                <c:pt idx="15">
                  <c:v>5762.2550000000001</c:v>
                </c:pt>
                <c:pt idx="16">
                  <c:v>3932.4659999999994</c:v>
                </c:pt>
                <c:pt idx="17">
                  <c:v>7014.4059999999999</c:v>
                </c:pt>
                <c:pt idx="18">
                  <c:v>5429.8789999999999</c:v>
                </c:pt>
                <c:pt idx="19">
                  <c:v>5834.1</c:v>
                </c:pt>
                <c:pt idx="20">
                  <c:v>11882.579</c:v>
                </c:pt>
                <c:pt idx="21">
                  <c:v>1507.94</c:v>
                </c:pt>
                <c:pt idx="22">
                  <c:v>1546.8809999999999</c:v>
                </c:pt>
                <c:pt idx="23">
                  <c:v>2071.8470000000002</c:v>
                </c:pt>
                <c:pt idx="24">
                  <c:v>2496.8920000000003</c:v>
                </c:pt>
                <c:pt idx="25">
                  <c:v>2564.5090000000005</c:v>
                </c:pt>
                <c:pt idx="26">
                  <c:v>3385.2320000000004</c:v>
                </c:pt>
                <c:pt idx="27">
                  <c:v>2009.7680000000005</c:v>
                </c:pt>
                <c:pt idx="28">
                  <c:v>1174.0989999999997</c:v>
                </c:pt>
                <c:pt idx="29">
                  <c:v>5639.3379999999997</c:v>
                </c:pt>
                <c:pt idx="30">
                  <c:v>5797.6560000000009</c:v>
                </c:pt>
                <c:pt idx="31">
                  <c:v>5795.1930000000011</c:v>
                </c:pt>
                <c:pt idx="32">
                  <c:v>4786.0500000000011</c:v>
                </c:pt>
                <c:pt idx="33">
                  <c:v>3831.5490000000009</c:v>
                </c:pt>
                <c:pt idx="34">
                  <c:v>1176.7870000000003</c:v>
                </c:pt>
                <c:pt idx="35">
                  <c:v>2205.6450000000004</c:v>
                </c:pt>
                <c:pt idx="36">
                  <c:v>2444.08</c:v>
                </c:pt>
                <c:pt idx="37">
                  <c:v>2526.4920000000002</c:v>
                </c:pt>
                <c:pt idx="38">
                  <c:v>3130.5050000000001</c:v>
                </c:pt>
                <c:pt idx="39">
                  <c:v>2817.8330000000005</c:v>
                </c:pt>
                <c:pt idx="40">
                  <c:v>3669.2860000000001</c:v>
                </c:pt>
                <c:pt idx="41">
                  <c:v>2993.0680000000002</c:v>
                </c:pt>
                <c:pt idx="42">
                  <c:v>2600.1890000000003</c:v>
                </c:pt>
                <c:pt idx="43">
                  <c:v>2475.42</c:v>
                </c:pt>
                <c:pt idx="44">
                  <c:v>1721.741</c:v>
                </c:pt>
                <c:pt idx="45">
                  <c:v>3087.1869999999999</c:v>
                </c:pt>
                <c:pt idx="46">
                  <c:v>2251.7110000000002</c:v>
                </c:pt>
                <c:pt idx="47">
                  <c:v>3354.509</c:v>
                </c:pt>
                <c:pt idx="48">
                  <c:v>1368.1080000000002</c:v>
                </c:pt>
                <c:pt idx="49">
                  <c:v>1312.6099999999997</c:v>
                </c:pt>
                <c:pt idx="50">
                  <c:v>4190.0280000000012</c:v>
                </c:pt>
                <c:pt idx="51">
                  <c:v>3010.0530000000008</c:v>
                </c:pt>
              </c:numCache>
            </c:numRef>
          </c:xVal>
          <c:yVal>
            <c:numRef>
              <c:f>'Early-late anaphase'!$N$2:$N$53</c:f>
              <c:numCache>
                <c:formatCode>General</c:formatCode>
                <c:ptCount val="52"/>
                <c:pt idx="0">
                  <c:v>1030.1759999999995</c:v>
                </c:pt>
                <c:pt idx="1">
                  <c:v>2020.6319999999996</c:v>
                </c:pt>
                <c:pt idx="2">
                  <c:v>3089.3599999999988</c:v>
                </c:pt>
                <c:pt idx="3">
                  <c:v>2627.5990000000002</c:v>
                </c:pt>
                <c:pt idx="4">
                  <c:v>1989.2659999999996</c:v>
                </c:pt>
                <c:pt idx="5">
                  <c:v>2393.0499999999993</c:v>
                </c:pt>
                <c:pt idx="6">
                  <c:v>1831.1679999999997</c:v>
                </c:pt>
                <c:pt idx="7">
                  <c:v>4281.83</c:v>
                </c:pt>
                <c:pt idx="8">
                  <c:v>3176.3490000000002</c:v>
                </c:pt>
                <c:pt idx="9">
                  <c:v>2250.0889999999999</c:v>
                </c:pt>
                <c:pt idx="10">
                  <c:v>1755.2249999999995</c:v>
                </c:pt>
                <c:pt idx="11">
                  <c:v>0</c:v>
                </c:pt>
                <c:pt idx="12">
                  <c:v>0</c:v>
                </c:pt>
                <c:pt idx="13">
                  <c:v>1755.2120000000004</c:v>
                </c:pt>
                <c:pt idx="14">
                  <c:v>0</c:v>
                </c:pt>
                <c:pt idx="15">
                  <c:v>3262.4619999999995</c:v>
                </c:pt>
                <c:pt idx="16">
                  <c:v>2459.8499999999995</c:v>
                </c:pt>
                <c:pt idx="17">
                  <c:v>3237.5699999999997</c:v>
                </c:pt>
                <c:pt idx="18">
                  <c:v>3702.9459999999999</c:v>
                </c:pt>
                <c:pt idx="19">
                  <c:v>1961.2850000000008</c:v>
                </c:pt>
                <c:pt idx="20">
                  <c:v>7982.3910000000005</c:v>
                </c:pt>
                <c:pt idx="21">
                  <c:v>607.346</c:v>
                </c:pt>
                <c:pt idx="22">
                  <c:v>240.51699999999983</c:v>
                </c:pt>
                <c:pt idx="23">
                  <c:v>356.39699999999993</c:v>
                </c:pt>
                <c:pt idx="24">
                  <c:v>357.27599999999984</c:v>
                </c:pt>
                <c:pt idx="25">
                  <c:v>558.37199999999984</c:v>
                </c:pt>
                <c:pt idx="26">
                  <c:v>832.60300000000007</c:v>
                </c:pt>
                <c:pt idx="27">
                  <c:v>341.80799999999999</c:v>
                </c:pt>
                <c:pt idx="28">
                  <c:v>100.16499999999996</c:v>
                </c:pt>
                <c:pt idx="29">
                  <c:v>2959.3440000000001</c:v>
                </c:pt>
                <c:pt idx="30">
                  <c:v>3286.3860000000004</c:v>
                </c:pt>
                <c:pt idx="31">
                  <c:v>2772.5079999999998</c:v>
                </c:pt>
                <c:pt idx="32">
                  <c:v>4388.0540000000001</c:v>
                </c:pt>
                <c:pt idx="33">
                  <c:v>1996.625</c:v>
                </c:pt>
                <c:pt idx="34">
                  <c:v>814.4020000000005</c:v>
                </c:pt>
                <c:pt idx="35">
                  <c:v>925.25900000000047</c:v>
                </c:pt>
                <c:pt idx="36">
                  <c:v>1364.056</c:v>
                </c:pt>
                <c:pt idx="37">
                  <c:v>1470.7230000000004</c:v>
                </c:pt>
                <c:pt idx="38">
                  <c:v>2269.1610000000005</c:v>
                </c:pt>
                <c:pt idx="39">
                  <c:v>1898.4640000000004</c:v>
                </c:pt>
                <c:pt idx="40">
                  <c:v>1972.2069999999999</c:v>
                </c:pt>
                <c:pt idx="41">
                  <c:v>1642.212</c:v>
                </c:pt>
                <c:pt idx="42">
                  <c:v>1478.4110000000005</c:v>
                </c:pt>
                <c:pt idx="43">
                  <c:v>1586.3780000000002</c:v>
                </c:pt>
                <c:pt idx="44">
                  <c:v>1278.3330000000001</c:v>
                </c:pt>
                <c:pt idx="45">
                  <c:v>1373.3530000000005</c:v>
                </c:pt>
                <c:pt idx="46">
                  <c:v>899.52399999999989</c:v>
                </c:pt>
                <c:pt idx="47">
                  <c:v>1221.5410000000006</c:v>
                </c:pt>
                <c:pt idx="48">
                  <c:v>1520.701</c:v>
                </c:pt>
                <c:pt idx="49">
                  <c:v>1999.223</c:v>
                </c:pt>
                <c:pt idx="50">
                  <c:v>2360.1990000000005</c:v>
                </c:pt>
                <c:pt idx="51">
                  <c:v>2078.2920000000004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36-B543-88EC-76E2A86A7AA3}"/>
            </c:ext>
          </c:extLst>
        </c:ser>
        <c:ser>
          <c:idx val="2"/>
          <c:order val="2"/>
          <c:tx>
            <c:v>Pre-UFBs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BEBEA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'Early-late anaphase'!$X$3:$X$145</c:f>
              <c:numCache>
                <c:formatCode>General</c:formatCode>
                <c:ptCount val="143"/>
                <c:pt idx="0">
                  <c:v>4277.9080000000004</c:v>
                </c:pt>
                <c:pt idx="1">
                  <c:v>4340.7370000000001</c:v>
                </c:pt>
                <c:pt idx="2">
                  <c:v>3550.8860000000004</c:v>
                </c:pt>
                <c:pt idx="3">
                  <c:v>5714.2329999999993</c:v>
                </c:pt>
                <c:pt idx="4">
                  <c:v>8200.3509999999987</c:v>
                </c:pt>
                <c:pt idx="5">
                  <c:v>5135.4650000000011</c:v>
                </c:pt>
                <c:pt idx="6">
                  <c:v>3502.2849999999999</c:v>
                </c:pt>
                <c:pt idx="7">
                  <c:v>5905.9650000000011</c:v>
                </c:pt>
                <c:pt idx="8">
                  <c:v>4037.5619999999999</c:v>
                </c:pt>
                <c:pt idx="9">
                  <c:v>4520</c:v>
                </c:pt>
                <c:pt idx="10">
                  <c:v>4590.3469999999998</c:v>
                </c:pt>
                <c:pt idx="11">
                  <c:v>5873.8339999999989</c:v>
                </c:pt>
                <c:pt idx="12">
                  <c:v>4981.398000000001</c:v>
                </c:pt>
                <c:pt idx="13">
                  <c:v>6176.8449999999993</c:v>
                </c:pt>
                <c:pt idx="14">
                  <c:v>3867.8260000000005</c:v>
                </c:pt>
                <c:pt idx="15">
                  <c:v>4594.7870000000003</c:v>
                </c:pt>
                <c:pt idx="16">
                  <c:v>3893.002</c:v>
                </c:pt>
                <c:pt idx="17">
                  <c:v>4209.746000000001</c:v>
                </c:pt>
                <c:pt idx="18">
                  <c:v>5005.6820000000007</c:v>
                </c:pt>
                <c:pt idx="19">
                  <c:v>5181.348</c:v>
                </c:pt>
                <c:pt idx="20">
                  <c:v>4994.3269999999993</c:v>
                </c:pt>
                <c:pt idx="21">
                  <c:v>3646.5350000000003</c:v>
                </c:pt>
                <c:pt idx="22">
                  <c:v>4217.1149999999998</c:v>
                </c:pt>
                <c:pt idx="23">
                  <c:v>1923.2759999999998</c:v>
                </c:pt>
                <c:pt idx="24">
                  <c:v>3163.6289999999999</c:v>
                </c:pt>
                <c:pt idx="25">
                  <c:v>3640.143</c:v>
                </c:pt>
                <c:pt idx="26">
                  <c:v>2134.5559999999996</c:v>
                </c:pt>
                <c:pt idx="27">
                  <c:v>1678.5050000000001</c:v>
                </c:pt>
                <c:pt idx="28">
                  <c:v>4063.634</c:v>
                </c:pt>
                <c:pt idx="29">
                  <c:v>2048.0150000000003</c:v>
                </c:pt>
                <c:pt idx="30">
                  <c:v>2591.8549999999996</c:v>
                </c:pt>
                <c:pt idx="31">
                  <c:v>3244.87</c:v>
                </c:pt>
                <c:pt idx="32">
                  <c:v>3432.5389999999998</c:v>
                </c:pt>
                <c:pt idx="33">
                  <c:v>1877.393</c:v>
                </c:pt>
                <c:pt idx="34">
                  <c:v>938.08199999999943</c:v>
                </c:pt>
                <c:pt idx="35">
                  <c:v>2859.0550000000003</c:v>
                </c:pt>
                <c:pt idx="36">
                  <c:v>3451.1959999999999</c:v>
                </c:pt>
                <c:pt idx="37">
                  <c:v>2895.2389999999996</c:v>
                </c:pt>
                <c:pt idx="38">
                  <c:v>3426.7240000000002</c:v>
                </c:pt>
                <c:pt idx="39">
                  <c:v>4988.3799999999992</c:v>
                </c:pt>
                <c:pt idx="40">
                  <c:v>3595.8240000000005</c:v>
                </c:pt>
                <c:pt idx="41">
                  <c:v>5466.7849999999999</c:v>
                </c:pt>
                <c:pt idx="42">
                  <c:v>8134.75</c:v>
                </c:pt>
                <c:pt idx="43">
                  <c:v>6338.7090000000007</c:v>
                </c:pt>
                <c:pt idx="44">
                  <c:v>4602.2790000000005</c:v>
                </c:pt>
                <c:pt idx="45">
                  <c:v>5721.1869999999999</c:v>
                </c:pt>
                <c:pt idx="46">
                  <c:v>5287.0789999999997</c:v>
                </c:pt>
                <c:pt idx="47">
                  <c:v>5204.5</c:v>
                </c:pt>
                <c:pt idx="48">
                  <c:v>6224.7690000000002</c:v>
                </c:pt>
                <c:pt idx="49">
                  <c:v>7595.9470000000001</c:v>
                </c:pt>
                <c:pt idx="50">
                  <c:v>9349.2989999999991</c:v>
                </c:pt>
                <c:pt idx="51">
                  <c:v>3802.5190000000002</c:v>
                </c:pt>
                <c:pt idx="52">
                  <c:v>4917.2999999999993</c:v>
                </c:pt>
                <c:pt idx="53">
                  <c:v>5809.110999999999</c:v>
                </c:pt>
                <c:pt idx="54">
                  <c:v>5397.7129999999997</c:v>
                </c:pt>
                <c:pt idx="55">
                  <c:v>1950.1840000000002</c:v>
                </c:pt>
                <c:pt idx="56">
                  <c:v>1710.116</c:v>
                </c:pt>
                <c:pt idx="57">
                  <c:v>1394.5680000000002</c:v>
                </c:pt>
                <c:pt idx="58">
                  <c:v>1660.5550000000003</c:v>
                </c:pt>
                <c:pt idx="59">
                  <c:v>3025.4340000000002</c:v>
                </c:pt>
                <c:pt idx="60">
                  <c:v>2148.9759999999997</c:v>
                </c:pt>
                <c:pt idx="61">
                  <c:v>3762.2039999999997</c:v>
                </c:pt>
                <c:pt idx="62">
                  <c:v>2112.1540000000005</c:v>
                </c:pt>
                <c:pt idx="63">
                  <c:v>2161.5500000000002</c:v>
                </c:pt>
                <c:pt idx="64">
                  <c:v>2163.6509999999998</c:v>
                </c:pt>
                <c:pt idx="65">
                  <c:v>8738.7659999999996</c:v>
                </c:pt>
                <c:pt idx="66">
                  <c:v>4803.2119999999995</c:v>
                </c:pt>
                <c:pt idx="67">
                  <c:v>9080.1959999999999</c:v>
                </c:pt>
                <c:pt idx="68">
                  <c:v>5249.4089999999997</c:v>
                </c:pt>
                <c:pt idx="69">
                  <c:v>9814.8619999999992</c:v>
                </c:pt>
                <c:pt idx="70">
                  <c:v>6018.8449999999993</c:v>
                </c:pt>
                <c:pt idx="71">
                  <c:v>4850.9269999999997</c:v>
                </c:pt>
                <c:pt idx="72">
                  <c:v>5112.7489999999998</c:v>
                </c:pt>
                <c:pt idx="73">
                  <c:v>5828.5609999999997</c:v>
                </c:pt>
                <c:pt idx="74">
                  <c:v>1626.7380000000003</c:v>
                </c:pt>
                <c:pt idx="75">
                  <c:v>359.64199999999983</c:v>
                </c:pt>
                <c:pt idx="76">
                  <c:v>1344.9719999999998</c:v>
                </c:pt>
                <c:pt idx="77">
                  <c:v>2100.7790000000005</c:v>
                </c:pt>
                <c:pt idx="78">
                  <c:v>1618.1999999999998</c:v>
                </c:pt>
                <c:pt idx="79">
                  <c:v>2481.4229999999998</c:v>
                </c:pt>
                <c:pt idx="80">
                  <c:v>2853.5770000000002</c:v>
                </c:pt>
                <c:pt idx="81">
                  <c:v>3746.3040000000001</c:v>
                </c:pt>
                <c:pt idx="82">
                  <c:v>2545.84</c:v>
                </c:pt>
                <c:pt idx="83">
                  <c:v>1460.6440000000002</c:v>
                </c:pt>
                <c:pt idx="84">
                  <c:v>1717.6190000000006</c:v>
                </c:pt>
                <c:pt idx="85">
                  <c:v>3530.0050000000001</c:v>
                </c:pt>
                <c:pt idx="86">
                  <c:v>2442.8120000000008</c:v>
                </c:pt>
                <c:pt idx="87">
                  <c:v>2868.3959999999997</c:v>
                </c:pt>
                <c:pt idx="88">
                  <c:v>3219.2660000000005</c:v>
                </c:pt>
                <c:pt idx="89">
                  <c:v>3193.317</c:v>
                </c:pt>
                <c:pt idx="90">
                  <c:v>3902.4749999999995</c:v>
                </c:pt>
                <c:pt idx="91">
                  <c:v>2675.4059999999999</c:v>
                </c:pt>
                <c:pt idx="92">
                  <c:v>5622.2920000000004</c:v>
                </c:pt>
                <c:pt idx="93">
                  <c:v>5484.6289999999999</c:v>
                </c:pt>
                <c:pt idx="94">
                  <c:v>4848.7059999999992</c:v>
                </c:pt>
                <c:pt idx="95">
                  <c:v>5226.2809999999999</c:v>
                </c:pt>
                <c:pt idx="96">
                  <c:v>3665.2719999999999</c:v>
                </c:pt>
                <c:pt idx="97">
                  <c:v>2870.24</c:v>
                </c:pt>
                <c:pt idx="98">
                  <c:v>5031.6440000000011</c:v>
                </c:pt>
                <c:pt idx="99">
                  <c:v>4657.2110000000002</c:v>
                </c:pt>
                <c:pt idx="100">
                  <c:v>4324.0479999999998</c:v>
                </c:pt>
                <c:pt idx="101">
                  <c:v>2815.8580000000002</c:v>
                </c:pt>
                <c:pt idx="102">
                  <c:v>4597.4780000000001</c:v>
                </c:pt>
                <c:pt idx="103">
                  <c:v>6885.1189999999997</c:v>
                </c:pt>
                <c:pt idx="104">
                  <c:v>7023.4440000000004</c:v>
                </c:pt>
                <c:pt idx="105">
                  <c:v>4516.4820000000009</c:v>
                </c:pt>
                <c:pt idx="106">
                  <c:v>7220.5880000000006</c:v>
                </c:pt>
                <c:pt idx="107">
                  <c:v>1286.7170000000006</c:v>
                </c:pt>
                <c:pt idx="108">
                  <c:v>3629.5780000000004</c:v>
                </c:pt>
                <c:pt idx="109">
                  <c:v>876.71600000000035</c:v>
                </c:pt>
                <c:pt idx="110">
                  <c:v>4091.8029999999999</c:v>
                </c:pt>
                <c:pt idx="111">
                  <c:v>2593.6319999999996</c:v>
                </c:pt>
                <c:pt idx="112">
                  <c:v>4132.0030000000006</c:v>
                </c:pt>
                <c:pt idx="113">
                  <c:v>8345.982</c:v>
                </c:pt>
                <c:pt idx="114">
                  <c:v>9709.2549999999992</c:v>
                </c:pt>
                <c:pt idx="115">
                  <c:v>6526.8850000000002</c:v>
                </c:pt>
                <c:pt idx="116">
                  <c:v>8390.8590000000004</c:v>
                </c:pt>
                <c:pt idx="117">
                  <c:v>4908.146999999999</c:v>
                </c:pt>
                <c:pt idx="118">
                  <c:v>6207.9400000000005</c:v>
                </c:pt>
                <c:pt idx="119">
                  <c:v>6255.0319999999992</c:v>
                </c:pt>
                <c:pt idx="120">
                  <c:v>6676.4930000000004</c:v>
                </c:pt>
                <c:pt idx="121">
                  <c:v>5455.82</c:v>
                </c:pt>
                <c:pt idx="122">
                  <c:v>5024.9719999999998</c:v>
                </c:pt>
                <c:pt idx="123">
                  <c:v>4661.7669999999998</c:v>
                </c:pt>
                <c:pt idx="124">
                  <c:v>3151.7</c:v>
                </c:pt>
                <c:pt idx="125">
                  <c:v>3975.6109999999999</c:v>
                </c:pt>
                <c:pt idx="126">
                  <c:v>4310.9559999999992</c:v>
                </c:pt>
                <c:pt idx="127">
                  <c:v>2585.1330000000007</c:v>
                </c:pt>
                <c:pt idx="128">
                  <c:v>3824.472999999999</c:v>
                </c:pt>
                <c:pt idx="129">
                  <c:v>4922.8370000000004</c:v>
                </c:pt>
                <c:pt idx="130">
                  <c:v>7051.2470000000003</c:v>
                </c:pt>
                <c:pt idx="131">
                  <c:v>4252.7339999999995</c:v>
                </c:pt>
                <c:pt idx="132">
                  <c:v>2026.5169999999998</c:v>
                </c:pt>
                <c:pt idx="133">
                  <c:v>5097.5079999999998</c:v>
                </c:pt>
                <c:pt idx="134">
                  <c:v>3846.26</c:v>
                </c:pt>
                <c:pt idx="135">
                  <c:v>5614.737000000001</c:v>
                </c:pt>
                <c:pt idx="136">
                  <c:v>4952.7029999999995</c:v>
                </c:pt>
                <c:pt idx="137">
                  <c:v>5352.1020000000008</c:v>
                </c:pt>
                <c:pt idx="138">
                  <c:v>5731.3360000000011</c:v>
                </c:pt>
                <c:pt idx="139">
                  <c:v>5596.255000000001</c:v>
                </c:pt>
                <c:pt idx="140">
                  <c:v>3920.1890000000003</c:v>
                </c:pt>
                <c:pt idx="141">
                  <c:v>2501.6480000000001</c:v>
                </c:pt>
                <c:pt idx="142">
                  <c:v>1489.192</c:v>
                </c:pt>
              </c:numCache>
            </c:numRef>
          </c:xVal>
          <c:yVal>
            <c:numRef>
              <c:f>'Early-late anaphase'!$Z$3:$Z$145</c:f>
              <c:numCache>
                <c:formatCode>General</c:formatCode>
                <c:ptCount val="143"/>
                <c:pt idx="0">
                  <c:v>329.39800000000014</c:v>
                </c:pt>
                <c:pt idx="1">
                  <c:v>534.70899999999983</c:v>
                </c:pt>
                <c:pt idx="2">
                  <c:v>524.05499999999984</c:v>
                </c:pt>
                <c:pt idx="3">
                  <c:v>602.91899999999987</c:v>
                </c:pt>
                <c:pt idx="4">
                  <c:v>1238.7469999999998</c:v>
                </c:pt>
                <c:pt idx="5">
                  <c:v>980.95699999999988</c:v>
                </c:pt>
                <c:pt idx="6">
                  <c:v>1397.6070000000004</c:v>
                </c:pt>
                <c:pt idx="7">
                  <c:v>1157.9699999999998</c:v>
                </c:pt>
                <c:pt idx="8">
                  <c:v>1819.2329999999997</c:v>
                </c:pt>
                <c:pt idx="9">
                  <c:v>1141.6380000000004</c:v>
                </c:pt>
                <c:pt idx="10">
                  <c:v>964.52600000000029</c:v>
                </c:pt>
                <c:pt idx="11">
                  <c:v>1204.0099999999998</c:v>
                </c:pt>
                <c:pt idx="12">
                  <c:v>721.10899999999992</c:v>
                </c:pt>
                <c:pt idx="13">
                  <c:v>782.78099999999995</c:v>
                </c:pt>
                <c:pt idx="14">
                  <c:v>380.91600000000017</c:v>
                </c:pt>
                <c:pt idx="15">
                  <c:v>710.20600000000013</c:v>
                </c:pt>
                <c:pt idx="16">
                  <c:v>1243.386</c:v>
                </c:pt>
                <c:pt idx="17">
                  <c:v>1032.2109999999998</c:v>
                </c:pt>
                <c:pt idx="18">
                  <c:v>1306.4650000000001</c:v>
                </c:pt>
                <c:pt idx="19">
                  <c:v>1216.0320000000002</c:v>
                </c:pt>
                <c:pt idx="20">
                  <c:v>1891.9489999999996</c:v>
                </c:pt>
                <c:pt idx="21">
                  <c:v>1024.2719999999999</c:v>
                </c:pt>
                <c:pt idx="22">
                  <c:v>702.19700000000012</c:v>
                </c:pt>
                <c:pt idx="23">
                  <c:v>388.60600000000022</c:v>
                </c:pt>
                <c:pt idx="24">
                  <c:v>619.68100000000004</c:v>
                </c:pt>
                <c:pt idx="25">
                  <c:v>737.71199999999999</c:v>
                </c:pt>
                <c:pt idx="26">
                  <c:v>347.66200000000026</c:v>
                </c:pt>
                <c:pt idx="27">
                  <c:v>357.46900000000005</c:v>
                </c:pt>
                <c:pt idx="28">
                  <c:v>552.01099999999997</c:v>
                </c:pt>
                <c:pt idx="29">
                  <c:v>346.18600000000015</c:v>
                </c:pt>
                <c:pt idx="30">
                  <c:v>421.31400000000031</c:v>
                </c:pt>
                <c:pt idx="31">
                  <c:v>418.40100000000029</c:v>
                </c:pt>
                <c:pt idx="32">
                  <c:v>625.15000000000009</c:v>
                </c:pt>
                <c:pt idx="33">
                  <c:v>287.6260000000002</c:v>
                </c:pt>
                <c:pt idx="34">
                  <c:v>50.985000000000127</c:v>
                </c:pt>
                <c:pt idx="35">
                  <c:v>363.7180000000003</c:v>
                </c:pt>
                <c:pt idx="36">
                  <c:v>546.82500000000027</c:v>
                </c:pt>
                <c:pt idx="37">
                  <c:v>329.92200000000003</c:v>
                </c:pt>
                <c:pt idx="38">
                  <c:v>382.53300000000036</c:v>
                </c:pt>
                <c:pt idx="39">
                  <c:v>1657.6849999999999</c:v>
                </c:pt>
                <c:pt idx="40">
                  <c:v>580.86100000000033</c:v>
                </c:pt>
                <c:pt idx="41">
                  <c:v>1324.8619999999996</c:v>
                </c:pt>
                <c:pt idx="42">
                  <c:v>2022.6209999999996</c:v>
                </c:pt>
                <c:pt idx="43">
                  <c:v>889.84999999999991</c:v>
                </c:pt>
                <c:pt idx="44">
                  <c:v>763.17099999999982</c:v>
                </c:pt>
                <c:pt idx="45">
                  <c:v>337.26899999999978</c:v>
                </c:pt>
                <c:pt idx="46">
                  <c:v>749.05600000000004</c:v>
                </c:pt>
                <c:pt idx="47">
                  <c:v>842.27699999999959</c:v>
                </c:pt>
                <c:pt idx="48">
                  <c:v>1228.8879999999995</c:v>
                </c:pt>
                <c:pt idx="49">
                  <c:v>1318.2450000000003</c:v>
                </c:pt>
                <c:pt idx="50">
                  <c:v>2485.2649999999999</c:v>
                </c:pt>
                <c:pt idx="51">
                  <c:v>763.94699999999966</c:v>
                </c:pt>
                <c:pt idx="52">
                  <c:v>1064.8920000000003</c:v>
                </c:pt>
                <c:pt idx="53">
                  <c:v>1088.4050000000002</c:v>
                </c:pt>
                <c:pt idx="54">
                  <c:v>967.88499999999976</c:v>
                </c:pt>
                <c:pt idx="55">
                  <c:v>290.82900000000018</c:v>
                </c:pt>
                <c:pt idx="56">
                  <c:v>218.82400000000007</c:v>
                </c:pt>
                <c:pt idx="57">
                  <c:v>189.80499999999984</c:v>
                </c:pt>
                <c:pt idx="58">
                  <c:v>160.51499999999987</c:v>
                </c:pt>
                <c:pt idx="59">
                  <c:v>953.78099999999995</c:v>
                </c:pt>
                <c:pt idx="60">
                  <c:v>517.65900000000011</c:v>
                </c:pt>
                <c:pt idx="61">
                  <c:v>784.83500000000004</c:v>
                </c:pt>
                <c:pt idx="62">
                  <c:v>686.52199999999993</c:v>
                </c:pt>
                <c:pt idx="63">
                  <c:v>322.68200000000024</c:v>
                </c:pt>
                <c:pt idx="64">
                  <c:v>472.90000000000009</c:v>
                </c:pt>
                <c:pt idx="65">
                  <c:v>1075.1390000000001</c:v>
                </c:pt>
                <c:pt idx="66">
                  <c:v>577.29399999999987</c:v>
                </c:pt>
                <c:pt idx="67">
                  <c:v>1783.1239999999998</c:v>
                </c:pt>
                <c:pt idx="68">
                  <c:v>1558.4639999999999</c:v>
                </c:pt>
                <c:pt idx="69">
                  <c:v>947.63299999999981</c:v>
                </c:pt>
                <c:pt idx="70">
                  <c:v>722.56099999999969</c:v>
                </c:pt>
                <c:pt idx="71">
                  <c:v>79.945000000000164</c:v>
                </c:pt>
                <c:pt idx="72">
                  <c:v>1607.6239999999998</c:v>
                </c:pt>
                <c:pt idx="73">
                  <c:v>438.30799999999999</c:v>
                </c:pt>
                <c:pt idx="74">
                  <c:v>435.63899999999967</c:v>
                </c:pt>
                <c:pt idx="75">
                  <c:v>0</c:v>
                </c:pt>
                <c:pt idx="76">
                  <c:v>162.42299999999977</c:v>
                </c:pt>
                <c:pt idx="77">
                  <c:v>167.05899999999974</c:v>
                </c:pt>
                <c:pt idx="78">
                  <c:v>342.93899999999985</c:v>
                </c:pt>
                <c:pt idx="79">
                  <c:v>454.64199999999983</c:v>
                </c:pt>
                <c:pt idx="80">
                  <c:v>808.79399999999987</c:v>
                </c:pt>
                <c:pt idx="81">
                  <c:v>1137.6409999999996</c:v>
                </c:pt>
                <c:pt idx="82">
                  <c:v>705.16300000000001</c:v>
                </c:pt>
                <c:pt idx="83">
                  <c:v>357.55999999999995</c:v>
                </c:pt>
                <c:pt idx="84">
                  <c:v>542.71199999999999</c:v>
                </c:pt>
                <c:pt idx="85">
                  <c:v>508.30999999999949</c:v>
                </c:pt>
                <c:pt idx="86">
                  <c:v>488.64399999999932</c:v>
                </c:pt>
                <c:pt idx="87">
                  <c:v>1568.2569999999996</c:v>
                </c:pt>
                <c:pt idx="88">
                  <c:v>878.27799999999934</c:v>
                </c:pt>
                <c:pt idx="89">
                  <c:v>1001.9929999999995</c:v>
                </c:pt>
                <c:pt idx="90">
                  <c:v>1300.9110000000001</c:v>
                </c:pt>
                <c:pt idx="91">
                  <c:v>1186.4990000000003</c:v>
                </c:pt>
                <c:pt idx="92">
                  <c:v>1747.7869999999998</c:v>
                </c:pt>
                <c:pt idx="93">
                  <c:v>2348.7260000000001</c:v>
                </c:pt>
                <c:pt idx="94">
                  <c:v>1821.2829999999999</c:v>
                </c:pt>
                <c:pt idx="95">
                  <c:v>2182.4290000000005</c:v>
                </c:pt>
                <c:pt idx="96">
                  <c:v>948.87500000000045</c:v>
                </c:pt>
                <c:pt idx="97">
                  <c:v>1461.462</c:v>
                </c:pt>
                <c:pt idx="98">
                  <c:v>504.02100000000019</c:v>
                </c:pt>
                <c:pt idx="99">
                  <c:v>239.35200000000032</c:v>
                </c:pt>
                <c:pt idx="100">
                  <c:v>220.68000000000029</c:v>
                </c:pt>
                <c:pt idx="101">
                  <c:v>409.46000000000004</c:v>
                </c:pt>
                <c:pt idx="102">
                  <c:v>627.87900000000036</c:v>
                </c:pt>
                <c:pt idx="103">
                  <c:v>761.72300000000041</c:v>
                </c:pt>
                <c:pt idx="104">
                  <c:v>463.80400000000009</c:v>
                </c:pt>
                <c:pt idx="105">
                  <c:v>251.32500000000027</c:v>
                </c:pt>
                <c:pt idx="106">
                  <c:v>180.14900000000034</c:v>
                </c:pt>
                <c:pt idx="107">
                  <c:v>150.64300000000003</c:v>
                </c:pt>
                <c:pt idx="108">
                  <c:v>497.69300000000021</c:v>
                </c:pt>
                <c:pt idx="109">
                  <c:v>380.51200000000017</c:v>
                </c:pt>
                <c:pt idx="110">
                  <c:v>834.98999999999978</c:v>
                </c:pt>
                <c:pt idx="111">
                  <c:v>634.09299999999985</c:v>
                </c:pt>
                <c:pt idx="112">
                  <c:v>796.34500000000025</c:v>
                </c:pt>
                <c:pt idx="113">
                  <c:v>1788.4480000000003</c:v>
                </c:pt>
                <c:pt idx="114">
                  <c:v>1901.2600000000002</c:v>
                </c:pt>
                <c:pt idx="115">
                  <c:v>1247.04</c:v>
                </c:pt>
                <c:pt idx="116">
                  <c:v>1330.7389999999996</c:v>
                </c:pt>
                <c:pt idx="117">
                  <c:v>1157.8310000000001</c:v>
                </c:pt>
                <c:pt idx="118">
                  <c:v>1102.0169999999998</c:v>
                </c:pt>
                <c:pt idx="119">
                  <c:v>1338.8919999999998</c:v>
                </c:pt>
                <c:pt idx="120">
                  <c:v>1120.9859999999999</c:v>
                </c:pt>
                <c:pt idx="121">
                  <c:v>745.27199999999993</c:v>
                </c:pt>
                <c:pt idx="122">
                  <c:v>674.43000000000029</c:v>
                </c:pt>
                <c:pt idx="123">
                  <c:v>539.80999999999949</c:v>
                </c:pt>
                <c:pt idx="124">
                  <c:v>757.90999999999985</c:v>
                </c:pt>
                <c:pt idx="125">
                  <c:v>546.99200000000019</c:v>
                </c:pt>
                <c:pt idx="126">
                  <c:v>497.58799999999974</c:v>
                </c:pt>
                <c:pt idx="127">
                  <c:v>319.78499999999985</c:v>
                </c:pt>
                <c:pt idx="128">
                  <c:v>580.94700000000012</c:v>
                </c:pt>
                <c:pt idx="129">
                  <c:v>370.48499999999967</c:v>
                </c:pt>
                <c:pt idx="130">
                  <c:v>514.94399999999951</c:v>
                </c:pt>
                <c:pt idx="131">
                  <c:v>85.519000000000233</c:v>
                </c:pt>
                <c:pt idx="132">
                  <c:v>148.94300000000021</c:v>
                </c:pt>
                <c:pt idx="133">
                  <c:v>256.21600000000035</c:v>
                </c:pt>
                <c:pt idx="134">
                  <c:v>206.66700000000037</c:v>
                </c:pt>
                <c:pt idx="135">
                  <c:v>742.50900000000001</c:v>
                </c:pt>
                <c:pt idx="136">
                  <c:v>572.08200000000033</c:v>
                </c:pt>
                <c:pt idx="137">
                  <c:v>813.96699999999964</c:v>
                </c:pt>
                <c:pt idx="138">
                  <c:v>886.59900000000016</c:v>
                </c:pt>
                <c:pt idx="139">
                  <c:v>804.95799999999963</c:v>
                </c:pt>
                <c:pt idx="140">
                  <c:v>269.35900000000038</c:v>
                </c:pt>
                <c:pt idx="141">
                  <c:v>92.942000000000007</c:v>
                </c:pt>
                <c:pt idx="142">
                  <c:v>163.46500000000015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B36-B543-88EC-76E2A86A7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199568"/>
        <c:axId val="587201296"/>
      </c:scatterChart>
      <c:valAx>
        <c:axId val="587199568"/>
        <c:scaling>
          <c:orientation val="minMax"/>
          <c:max val="1250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/>
                  <a:t>PICH intensity (a</a:t>
                </a:r>
                <a:r>
                  <a:rPr lang="kk-KZ" sz="1050" b="1"/>
                  <a:t>.</a:t>
                </a:r>
                <a:r>
                  <a:rPr lang="en-GB" sz="1050" b="1"/>
                  <a:t>u</a:t>
                </a:r>
                <a:r>
                  <a:rPr lang="kk-KZ" sz="1050" b="1"/>
                  <a:t>.</a:t>
                </a:r>
                <a:r>
                  <a:rPr lang="en-GB" sz="1050" b="1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R"/>
          </a:p>
        </c:txPr>
        <c:crossAx val="587201296"/>
        <c:crosses val="autoZero"/>
        <c:crossBetween val="midCat"/>
        <c:majorUnit val="2000"/>
      </c:valAx>
      <c:valAx>
        <c:axId val="587201296"/>
        <c:scaling>
          <c:orientation val="minMax"/>
          <c:max val="8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BLM intensity (a</a:t>
                </a:r>
                <a:r>
                  <a:rPr lang="kk-KZ" sz="105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.</a:t>
                </a:r>
                <a:r>
                  <a:rPr lang="en-GB" sz="105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u</a:t>
                </a:r>
                <a:r>
                  <a:rPr lang="kk-KZ" sz="105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.</a:t>
                </a:r>
                <a:r>
                  <a:rPr lang="en-GB" sz="105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R"/>
          </a:p>
        </c:txPr>
        <c:crossAx val="587199568"/>
        <c:crosses val="autoZero"/>
        <c:crossBetween val="midCat"/>
        <c:majorUnit val="20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Pre-UFBs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BEBEA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Graph!$H$3:$H$145</c:f>
              <c:numCache>
                <c:formatCode>General</c:formatCode>
                <c:ptCount val="143"/>
                <c:pt idx="0">
                  <c:v>4277.9080000000004</c:v>
                </c:pt>
                <c:pt idx="1">
                  <c:v>4340.7370000000001</c:v>
                </c:pt>
                <c:pt idx="2">
                  <c:v>3550.8860000000004</c:v>
                </c:pt>
                <c:pt idx="3">
                  <c:v>5714.2329999999993</c:v>
                </c:pt>
                <c:pt idx="4">
                  <c:v>8200.3509999999987</c:v>
                </c:pt>
                <c:pt idx="5">
                  <c:v>5135.4650000000011</c:v>
                </c:pt>
                <c:pt idx="6">
                  <c:v>3502.2849999999999</c:v>
                </c:pt>
                <c:pt idx="7">
                  <c:v>5905.9650000000011</c:v>
                </c:pt>
                <c:pt idx="8">
                  <c:v>4037.5619999999999</c:v>
                </c:pt>
                <c:pt idx="9">
                  <c:v>4520</c:v>
                </c:pt>
                <c:pt idx="10">
                  <c:v>4590.3469999999998</c:v>
                </c:pt>
                <c:pt idx="11">
                  <c:v>5873.8339999999989</c:v>
                </c:pt>
                <c:pt idx="12">
                  <c:v>4981.398000000001</c:v>
                </c:pt>
                <c:pt idx="13">
                  <c:v>6176.8449999999993</c:v>
                </c:pt>
                <c:pt idx="14">
                  <c:v>3867.8260000000005</c:v>
                </c:pt>
                <c:pt idx="15">
                  <c:v>4594.7870000000003</c:v>
                </c:pt>
                <c:pt idx="16">
                  <c:v>3893.002</c:v>
                </c:pt>
                <c:pt idx="17">
                  <c:v>4209.746000000001</c:v>
                </c:pt>
                <c:pt idx="18">
                  <c:v>5005.6820000000007</c:v>
                </c:pt>
                <c:pt idx="19">
                  <c:v>5181.348</c:v>
                </c:pt>
                <c:pt idx="20">
                  <c:v>4994.3269999999993</c:v>
                </c:pt>
                <c:pt idx="21">
                  <c:v>3646.5350000000003</c:v>
                </c:pt>
                <c:pt idx="22">
                  <c:v>4217.1149999999998</c:v>
                </c:pt>
                <c:pt idx="23">
                  <c:v>1923.2759999999998</c:v>
                </c:pt>
                <c:pt idx="24">
                  <c:v>3163.6289999999999</c:v>
                </c:pt>
                <c:pt idx="25">
                  <c:v>3640.143</c:v>
                </c:pt>
                <c:pt idx="26">
                  <c:v>2134.5559999999996</c:v>
                </c:pt>
                <c:pt idx="27">
                  <c:v>1678.5050000000001</c:v>
                </c:pt>
                <c:pt idx="28">
                  <c:v>4063.634</c:v>
                </c:pt>
                <c:pt idx="29">
                  <c:v>2048.0150000000003</c:v>
                </c:pt>
                <c:pt idx="30">
                  <c:v>2591.8549999999996</c:v>
                </c:pt>
                <c:pt idx="31">
                  <c:v>3244.87</c:v>
                </c:pt>
                <c:pt idx="32">
                  <c:v>3432.5389999999998</c:v>
                </c:pt>
                <c:pt idx="33">
                  <c:v>1877.393</c:v>
                </c:pt>
                <c:pt idx="34">
                  <c:v>938.08199999999943</c:v>
                </c:pt>
                <c:pt idx="35">
                  <c:v>2859.0550000000003</c:v>
                </c:pt>
                <c:pt idx="36">
                  <c:v>3451.1959999999999</c:v>
                </c:pt>
                <c:pt idx="37">
                  <c:v>2895.2389999999996</c:v>
                </c:pt>
                <c:pt idx="38">
                  <c:v>3426.7240000000002</c:v>
                </c:pt>
                <c:pt idx="39">
                  <c:v>4988.3799999999992</c:v>
                </c:pt>
                <c:pt idx="40">
                  <c:v>3595.8240000000005</c:v>
                </c:pt>
                <c:pt idx="41">
                  <c:v>5466.7849999999999</c:v>
                </c:pt>
                <c:pt idx="42">
                  <c:v>8134.75</c:v>
                </c:pt>
                <c:pt idx="43">
                  <c:v>6338.7090000000007</c:v>
                </c:pt>
                <c:pt idx="44">
                  <c:v>4602.2790000000005</c:v>
                </c:pt>
                <c:pt idx="45">
                  <c:v>5721.1869999999999</c:v>
                </c:pt>
                <c:pt idx="46">
                  <c:v>5287.0789999999997</c:v>
                </c:pt>
                <c:pt idx="47">
                  <c:v>5204.5</c:v>
                </c:pt>
                <c:pt idx="48">
                  <c:v>6224.7690000000002</c:v>
                </c:pt>
                <c:pt idx="49">
                  <c:v>7595.9470000000001</c:v>
                </c:pt>
                <c:pt idx="50">
                  <c:v>9349.2989999999991</c:v>
                </c:pt>
                <c:pt idx="51">
                  <c:v>3802.5190000000002</c:v>
                </c:pt>
                <c:pt idx="52">
                  <c:v>4917.2999999999993</c:v>
                </c:pt>
                <c:pt idx="53">
                  <c:v>5809.110999999999</c:v>
                </c:pt>
                <c:pt idx="54">
                  <c:v>5397.7129999999997</c:v>
                </c:pt>
                <c:pt idx="55">
                  <c:v>1950.1840000000002</c:v>
                </c:pt>
                <c:pt idx="56">
                  <c:v>1710.116</c:v>
                </c:pt>
                <c:pt idx="57">
                  <c:v>1394.5680000000002</c:v>
                </c:pt>
                <c:pt idx="58">
                  <c:v>1660.5550000000003</c:v>
                </c:pt>
                <c:pt idx="59">
                  <c:v>3025.4340000000002</c:v>
                </c:pt>
                <c:pt idx="60">
                  <c:v>2148.9759999999997</c:v>
                </c:pt>
                <c:pt idx="61">
                  <c:v>3762.2039999999997</c:v>
                </c:pt>
                <c:pt idx="62">
                  <c:v>2112.1540000000005</c:v>
                </c:pt>
                <c:pt idx="63">
                  <c:v>2161.5500000000002</c:v>
                </c:pt>
                <c:pt idx="64">
                  <c:v>2163.6509999999998</c:v>
                </c:pt>
                <c:pt idx="65">
                  <c:v>8738.7659999999996</c:v>
                </c:pt>
                <c:pt idx="66">
                  <c:v>4803.2119999999995</c:v>
                </c:pt>
                <c:pt idx="67">
                  <c:v>9080.1959999999999</c:v>
                </c:pt>
                <c:pt idx="68">
                  <c:v>5249.4089999999997</c:v>
                </c:pt>
                <c:pt idx="69">
                  <c:v>9814.8619999999992</c:v>
                </c:pt>
                <c:pt idx="70">
                  <c:v>6018.8449999999993</c:v>
                </c:pt>
                <c:pt idx="71">
                  <c:v>4850.9269999999997</c:v>
                </c:pt>
                <c:pt idx="72">
                  <c:v>5112.7489999999998</c:v>
                </c:pt>
                <c:pt idx="73">
                  <c:v>5828.5609999999997</c:v>
                </c:pt>
                <c:pt idx="74">
                  <c:v>1626.7380000000003</c:v>
                </c:pt>
                <c:pt idx="75">
                  <c:v>359.64199999999983</c:v>
                </c:pt>
                <c:pt idx="76">
                  <c:v>1344.9719999999998</c:v>
                </c:pt>
                <c:pt idx="77">
                  <c:v>2100.7790000000005</c:v>
                </c:pt>
                <c:pt idx="78">
                  <c:v>1618.1999999999998</c:v>
                </c:pt>
                <c:pt idx="79">
                  <c:v>2481.4229999999998</c:v>
                </c:pt>
                <c:pt idx="80">
                  <c:v>2853.5770000000002</c:v>
                </c:pt>
                <c:pt idx="81">
                  <c:v>3746.3040000000001</c:v>
                </c:pt>
                <c:pt idx="82">
                  <c:v>2545.84</c:v>
                </c:pt>
                <c:pt idx="83">
                  <c:v>1460.6440000000002</c:v>
                </c:pt>
                <c:pt idx="84">
                  <c:v>1717.6190000000006</c:v>
                </c:pt>
                <c:pt idx="85">
                  <c:v>3530.0050000000001</c:v>
                </c:pt>
                <c:pt idx="86">
                  <c:v>2442.8120000000008</c:v>
                </c:pt>
                <c:pt idx="87">
                  <c:v>2868.3959999999997</c:v>
                </c:pt>
                <c:pt idx="88">
                  <c:v>3219.2660000000005</c:v>
                </c:pt>
                <c:pt idx="89">
                  <c:v>3193.317</c:v>
                </c:pt>
                <c:pt idx="90">
                  <c:v>3902.4749999999995</c:v>
                </c:pt>
                <c:pt idx="91">
                  <c:v>2675.4059999999999</c:v>
                </c:pt>
                <c:pt idx="92">
                  <c:v>5622.2920000000004</c:v>
                </c:pt>
                <c:pt idx="93">
                  <c:v>5484.6289999999999</c:v>
                </c:pt>
                <c:pt idx="94">
                  <c:v>4848.7059999999992</c:v>
                </c:pt>
                <c:pt idx="95">
                  <c:v>5226.2809999999999</c:v>
                </c:pt>
                <c:pt idx="96">
                  <c:v>3665.2719999999999</c:v>
                </c:pt>
                <c:pt idx="97">
                  <c:v>2870.24</c:v>
                </c:pt>
                <c:pt idx="98">
                  <c:v>5031.6440000000011</c:v>
                </c:pt>
                <c:pt idx="99">
                  <c:v>4657.2110000000002</c:v>
                </c:pt>
                <c:pt idx="100">
                  <c:v>4324.0479999999998</c:v>
                </c:pt>
                <c:pt idx="101">
                  <c:v>2815.8580000000002</c:v>
                </c:pt>
                <c:pt idx="102">
                  <c:v>4597.4780000000001</c:v>
                </c:pt>
                <c:pt idx="103">
                  <c:v>6885.1189999999997</c:v>
                </c:pt>
                <c:pt idx="104">
                  <c:v>7023.4440000000004</c:v>
                </c:pt>
                <c:pt idx="105">
                  <c:v>4516.4820000000009</c:v>
                </c:pt>
                <c:pt idx="106">
                  <c:v>7220.5880000000006</c:v>
                </c:pt>
                <c:pt idx="107">
                  <c:v>1286.7170000000006</c:v>
                </c:pt>
                <c:pt idx="108">
                  <c:v>3629.5780000000004</c:v>
                </c:pt>
                <c:pt idx="109">
                  <c:v>876.71600000000035</c:v>
                </c:pt>
                <c:pt idx="110">
                  <c:v>4091.8029999999999</c:v>
                </c:pt>
                <c:pt idx="111">
                  <c:v>2593.6319999999996</c:v>
                </c:pt>
                <c:pt idx="112">
                  <c:v>4132.0030000000006</c:v>
                </c:pt>
                <c:pt idx="113">
                  <c:v>8345.982</c:v>
                </c:pt>
                <c:pt idx="114">
                  <c:v>9709.2549999999992</c:v>
                </c:pt>
                <c:pt idx="115">
                  <c:v>6526.8850000000002</c:v>
                </c:pt>
                <c:pt idx="116">
                  <c:v>8390.8590000000004</c:v>
                </c:pt>
                <c:pt idx="117">
                  <c:v>4908.146999999999</c:v>
                </c:pt>
                <c:pt idx="118">
                  <c:v>6207.9400000000005</c:v>
                </c:pt>
                <c:pt idx="119">
                  <c:v>6255.0319999999992</c:v>
                </c:pt>
                <c:pt idx="120">
                  <c:v>6676.4930000000004</c:v>
                </c:pt>
                <c:pt idx="121">
                  <c:v>5455.82</c:v>
                </c:pt>
                <c:pt idx="122">
                  <c:v>5024.9719999999998</c:v>
                </c:pt>
                <c:pt idx="123">
                  <c:v>4661.7669999999998</c:v>
                </c:pt>
                <c:pt idx="124">
                  <c:v>3151.7</c:v>
                </c:pt>
                <c:pt idx="125">
                  <c:v>3975.6109999999999</c:v>
                </c:pt>
                <c:pt idx="126">
                  <c:v>4310.9559999999992</c:v>
                </c:pt>
                <c:pt idx="127">
                  <c:v>2585.1330000000007</c:v>
                </c:pt>
                <c:pt idx="128">
                  <c:v>3824.472999999999</c:v>
                </c:pt>
                <c:pt idx="129">
                  <c:v>4922.8370000000004</c:v>
                </c:pt>
                <c:pt idx="130">
                  <c:v>7051.2470000000003</c:v>
                </c:pt>
                <c:pt idx="131">
                  <c:v>4252.7339999999995</c:v>
                </c:pt>
                <c:pt idx="132">
                  <c:v>2026.5169999999998</c:v>
                </c:pt>
                <c:pt idx="133">
                  <c:v>5097.5079999999998</c:v>
                </c:pt>
                <c:pt idx="134">
                  <c:v>3846.26</c:v>
                </c:pt>
                <c:pt idx="135">
                  <c:v>5614.737000000001</c:v>
                </c:pt>
                <c:pt idx="136">
                  <c:v>4952.7029999999995</c:v>
                </c:pt>
                <c:pt idx="137">
                  <c:v>5352.1020000000008</c:v>
                </c:pt>
                <c:pt idx="138">
                  <c:v>5731.3360000000011</c:v>
                </c:pt>
                <c:pt idx="139">
                  <c:v>5596.255000000001</c:v>
                </c:pt>
                <c:pt idx="140">
                  <c:v>3920.1890000000003</c:v>
                </c:pt>
                <c:pt idx="141">
                  <c:v>2501.6480000000001</c:v>
                </c:pt>
                <c:pt idx="142">
                  <c:v>1489.192</c:v>
                </c:pt>
              </c:numCache>
            </c:numRef>
          </c:xVal>
          <c:yVal>
            <c:numRef>
              <c:f>Graph!$J$3:$J$145</c:f>
              <c:numCache>
                <c:formatCode>General</c:formatCode>
                <c:ptCount val="143"/>
                <c:pt idx="0">
                  <c:v>329.39800000000014</c:v>
                </c:pt>
                <c:pt idx="1">
                  <c:v>534.70899999999983</c:v>
                </c:pt>
                <c:pt idx="2">
                  <c:v>524.05499999999984</c:v>
                </c:pt>
                <c:pt idx="3">
                  <c:v>602.91899999999987</c:v>
                </c:pt>
                <c:pt idx="4">
                  <c:v>1238.7469999999998</c:v>
                </c:pt>
                <c:pt idx="5">
                  <c:v>980.95699999999988</c:v>
                </c:pt>
                <c:pt idx="6">
                  <c:v>1397.6070000000004</c:v>
                </c:pt>
                <c:pt idx="7">
                  <c:v>1157.9699999999998</c:v>
                </c:pt>
                <c:pt idx="8">
                  <c:v>1819.2329999999997</c:v>
                </c:pt>
                <c:pt idx="9">
                  <c:v>1141.6380000000004</c:v>
                </c:pt>
                <c:pt idx="10">
                  <c:v>964.52600000000029</c:v>
                </c:pt>
                <c:pt idx="11">
                  <c:v>1204.0099999999998</c:v>
                </c:pt>
                <c:pt idx="12">
                  <c:v>721.10899999999992</c:v>
                </c:pt>
                <c:pt idx="13">
                  <c:v>782.78099999999995</c:v>
                </c:pt>
                <c:pt idx="14">
                  <c:v>380.91600000000017</c:v>
                </c:pt>
                <c:pt idx="15">
                  <c:v>710.20600000000013</c:v>
                </c:pt>
                <c:pt idx="16">
                  <c:v>1243.386</c:v>
                </c:pt>
                <c:pt idx="17">
                  <c:v>1032.2109999999998</c:v>
                </c:pt>
                <c:pt idx="18">
                  <c:v>1306.4650000000001</c:v>
                </c:pt>
                <c:pt idx="19">
                  <c:v>1216.0320000000002</c:v>
                </c:pt>
                <c:pt idx="20">
                  <c:v>1891.9489999999996</c:v>
                </c:pt>
                <c:pt idx="21">
                  <c:v>1024.2719999999999</c:v>
                </c:pt>
                <c:pt idx="22">
                  <c:v>702.19700000000012</c:v>
                </c:pt>
                <c:pt idx="23">
                  <c:v>388.60600000000022</c:v>
                </c:pt>
                <c:pt idx="24">
                  <c:v>619.68100000000004</c:v>
                </c:pt>
                <c:pt idx="25">
                  <c:v>737.71199999999999</c:v>
                </c:pt>
                <c:pt idx="26">
                  <c:v>347.66200000000026</c:v>
                </c:pt>
                <c:pt idx="27">
                  <c:v>357.46900000000005</c:v>
                </c:pt>
                <c:pt idx="28">
                  <c:v>552.01099999999997</c:v>
                </c:pt>
                <c:pt idx="29">
                  <c:v>346.18600000000015</c:v>
                </c:pt>
                <c:pt idx="30">
                  <c:v>421.31400000000031</c:v>
                </c:pt>
                <c:pt idx="31">
                  <c:v>418.40100000000029</c:v>
                </c:pt>
                <c:pt idx="32">
                  <c:v>625.15000000000009</c:v>
                </c:pt>
                <c:pt idx="33">
                  <c:v>287.6260000000002</c:v>
                </c:pt>
                <c:pt idx="34">
                  <c:v>50.985000000000127</c:v>
                </c:pt>
                <c:pt idx="35">
                  <c:v>363.7180000000003</c:v>
                </c:pt>
                <c:pt idx="36">
                  <c:v>546.82500000000027</c:v>
                </c:pt>
                <c:pt idx="37">
                  <c:v>329.92200000000003</c:v>
                </c:pt>
                <c:pt idx="38">
                  <c:v>382.53300000000036</c:v>
                </c:pt>
                <c:pt idx="39">
                  <c:v>1657.6849999999999</c:v>
                </c:pt>
                <c:pt idx="40">
                  <c:v>580.86100000000033</c:v>
                </c:pt>
                <c:pt idx="41">
                  <c:v>1324.8619999999996</c:v>
                </c:pt>
                <c:pt idx="42">
                  <c:v>2022.6209999999996</c:v>
                </c:pt>
                <c:pt idx="43">
                  <c:v>889.84999999999991</c:v>
                </c:pt>
                <c:pt idx="44">
                  <c:v>763.17099999999982</c:v>
                </c:pt>
                <c:pt idx="45">
                  <c:v>337.26899999999978</c:v>
                </c:pt>
                <c:pt idx="46">
                  <c:v>749.05600000000004</c:v>
                </c:pt>
                <c:pt idx="47">
                  <c:v>842.27699999999959</c:v>
                </c:pt>
                <c:pt idx="48">
                  <c:v>1228.8879999999995</c:v>
                </c:pt>
                <c:pt idx="49">
                  <c:v>1318.2450000000003</c:v>
                </c:pt>
                <c:pt idx="50">
                  <c:v>2485.2649999999999</c:v>
                </c:pt>
                <c:pt idx="51">
                  <c:v>763.94699999999966</c:v>
                </c:pt>
                <c:pt idx="52">
                  <c:v>1064.8920000000003</c:v>
                </c:pt>
                <c:pt idx="53">
                  <c:v>1088.4050000000002</c:v>
                </c:pt>
                <c:pt idx="54">
                  <c:v>967.88499999999976</c:v>
                </c:pt>
                <c:pt idx="55">
                  <c:v>290.82900000000018</c:v>
                </c:pt>
                <c:pt idx="56">
                  <c:v>218.82400000000007</c:v>
                </c:pt>
                <c:pt idx="57">
                  <c:v>189.80499999999984</c:v>
                </c:pt>
                <c:pt idx="58">
                  <c:v>160.51499999999987</c:v>
                </c:pt>
                <c:pt idx="59">
                  <c:v>953.78099999999995</c:v>
                </c:pt>
                <c:pt idx="60">
                  <c:v>517.65900000000011</c:v>
                </c:pt>
                <c:pt idx="61">
                  <c:v>784.83500000000004</c:v>
                </c:pt>
                <c:pt idx="62">
                  <c:v>686.52199999999993</c:v>
                </c:pt>
                <c:pt idx="63">
                  <c:v>322.68200000000024</c:v>
                </c:pt>
                <c:pt idx="64">
                  <c:v>472.90000000000009</c:v>
                </c:pt>
                <c:pt idx="65">
                  <c:v>1075.1390000000001</c:v>
                </c:pt>
                <c:pt idx="66">
                  <c:v>577.29399999999987</c:v>
                </c:pt>
                <c:pt idx="67">
                  <c:v>1783.1239999999998</c:v>
                </c:pt>
                <c:pt idx="68">
                  <c:v>1558.4639999999999</c:v>
                </c:pt>
                <c:pt idx="69">
                  <c:v>947.63299999999981</c:v>
                </c:pt>
                <c:pt idx="70">
                  <c:v>722.56099999999969</c:v>
                </c:pt>
                <c:pt idx="71">
                  <c:v>79.945000000000164</c:v>
                </c:pt>
                <c:pt idx="72">
                  <c:v>1607.6239999999998</c:v>
                </c:pt>
                <c:pt idx="73">
                  <c:v>438.30799999999999</c:v>
                </c:pt>
                <c:pt idx="74">
                  <c:v>435.63899999999967</c:v>
                </c:pt>
                <c:pt idx="75">
                  <c:v>0</c:v>
                </c:pt>
                <c:pt idx="76">
                  <c:v>162.42299999999977</c:v>
                </c:pt>
                <c:pt idx="77">
                  <c:v>167.05899999999974</c:v>
                </c:pt>
                <c:pt idx="78">
                  <c:v>342.93899999999985</c:v>
                </c:pt>
                <c:pt idx="79">
                  <c:v>454.64199999999983</c:v>
                </c:pt>
                <c:pt idx="80">
                  <c:v>808.79399999999987</c:v>
                </c:pt>
                <c:pt idx="81">
                  <c:v>1137.6409999999996</c:v>
                </c:pt>
                <c:pt idx="82">
                  <c:v>705.16300000000001</c:v>
                </c:pt>
                <c:pt idx="83">
                  <c:v>357.55999999999995</c:v>
                </c:pt>
                <c:pt idx="84">
                  <c:v>542.71199999999999</c:v>
                </c:pt>
                <c:pt idx="85">
                  <c:v>508.30999999999949</c:v>
                </c:pt>
                <c:pt idx="86">
                  <c:v>488.64399999999932</c:v>
                </c:pt>
                <c:pt idx="87">
                  <c:v>1568.2569999999996</c:v>
                </c:pt>
                <c:pt idx="88">
                  <c:v>878.27799999999934</c:v>
                </c:pt>
                <c:pt idx="89">
                  <c:v>1001.9929999999995</c:v>
                </c:pt>
                <c:pt idx="90">
                  <c:v>1300.9110000000001</c:v>
                </c:pt>
                <c:pt idx="91">
                  <c:v>1186.4990000000003</c:v>
                </c:pt>
                <c:pt idx="92">
                  <c:v>1747.7869999999998</c:v>
                </c:pt>
                <c:pt idx="93">
                  <c:v>2348.7260000000001</c:v>
                </c:pt>
                <c:pt idx="94">
                  <c:v>1821.2829999999999</c:v>
                </c:pt>
                <c:pt idx="95">
                  <c:v>2182.4290000000005</c:v>
                </c:pt>
                <c:pt idx="96">
                  <c:v>948.87500000000045</c:v>
                </c:pt>
                <c:pt idx="97">
                  <c:v>1461.462</c:v>
                </c:pt>
                <c:pt idx="98">
                  <c:v>504.02100000000019</c:v>
                </c:pt>
                <c:pt idx="99">
                  <c:v>239.35200000000032</c:v>
                </c:pt>
                <c:pt idx="100">
                  <c:v>220.68000000000029</c:v>
                </c:pt>
                <c:pt idx="101">
                  <c:v>409.46000000000004</c:v>
                </c:pt>
                <c:pt idx="102">
                  <c:v>627.87900000000036</c:v>
                </c:pt>
                <c:pt idx="103">
                  <c:v>761.72300000000041</c:v>
                </c:pt>
                <c:pt idx="104">
                  <c:v>463.80400000000009</c:v>
                </c:pt>
                <c:pt idx="105">
                  <c:v>251.32500000000027</c:v>
                </c:pt>
                <c:pt idx="106">
                  <c:v>180.14900000000034</c:v>
                </c:pt>
                <c:pt idx="107">
                  <c:v>150.64300000000003</c:v>
                </c:pt>
                <c:pt idx="108">
                  <c:v>497.69300000000021</c:v>
                </c:pt>
                <c:pt idx="109">
                  <c:v>380.51200000000017</c:v>
                </c:pt>
                <c:pt idx="110">
                  <c:v>834.98999999999978</c:v>
                </c:pt>
                <c:pt idx="111">
                  <c:v>634.09299999999985</c:v>
                </c:pt>
                <c:pt idx="112">
                  <c:v>796.34500000000025</c:v>
                </c:pt>
                <c:pt idx="113">
                  <c:v>1788.4480000000003</c:v>
                </c:pt>
                <c:pt idx="114">
                  <c:v>1901.2600000000002</c:v>
                </c:pt>
                <c:pt idx="115">
                  <c:v>1247.04</c:v>
                </c:pt>
                <c:pt idx="116">
                  <c:v>1330.7389999999996</c:v>
                </c:pt>
                <c:pt idx="117">
                  <c:v>1157.8310000000001</c:v>
                </c:pt>
                <c:pt idx="118">
                  <c:v>1102.0169999999998</c:v>
                </c:pt>
                <c:pt idx="119">
                  <c:v>1338.8919999999998</c:v>
                </c:pt>
                <c:pt idx="120">
                  <c:v>1120.9859999999999</c:v>
                </c:pt>
                <c:pt idx="121">
                  <c:v>745.27199999999993</c:v>
                </c:pt>
                <c:pt idx="122">
                  <c:v>674.43000000000029</c:v>
                </c:pt>
                <c:pt idx="123">
                  <c:v>539.80999999999949</c:v>
                </c:pt>
                <c:pt idx="124">
                  <c:v>757.90999999999985</c:v>
                </c:pt>
                <c:pt idx="125">
                  <c:v>546.99200000000019</c:v>
                </c:pt>
                <c:pt idx="126">
                  <c:v>497.58799999999974</c:v>
                </c:pt>
                <c:pt idx="127">
                  <c:v>319.78499999999985</c:v>
                </c:pt>
                <c:pt idx="128">
                  <c:v>580.94700000000012</c:v>
                </c:pt>
                <c:pt idx="129">
                  <c:v>370.48499999999967</c:v>
                </c:pt>
                <c:pt idx="130">
                  <c:v>514.94399999999951</c:v>
                </c:pt>
                <c:pt idx="131">
                  <c:v>85.519000000000233</c:v>
                </c:pt>
                <c:pt idx="132">
                  <c:v>148.94300000000021</c:v>
                </c:pt>
                <c:pt idx="133">
                  <c:v>256.21600000000035</c:v>
                </c:pt>
                <c:pt idx="134">
                  <c:v>206.66700000000037</c:v>
                </c:pt>
                <c:pt idx="135">
                  <c:v>742.50900000000001</c:v>
                </c:pt>
                <c:pt idx="136">
                  <c:v>572.08200000000033</c:v>
                </c:pt>
                <c:pt idx="137">
                  <c:v>813.96699999999964</c:v>
                </c:pt>
                <c:pt idx="138">
                  <c:v>886.59900000000016</c:v>
                </c:pt>
                <c:pt idx="139">
                  <c:v>804.95799999999963</c:v>
                </c:pt>
                <c:pt idx="140">
                  <c:v>269.35900000000038</c:v>
                </c:pt>
                <c:pt idx="141">
                  <c:v>92.942000000000007</c:v>
                </c:pt>
                <c:pt idx="142">
                  <c:v>163.46500000000015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3E-0E4B-AC96-8FD2A28EC1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1904928"/>
        <c:axId val="1509673200"/>
      </c:scatterChart>
      <c:valAx>
        <c:axId val="1781904928"/>
        <c:scaling>
          <c:orientation val="minMax"/>
          <c:max val="110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PICH intensity (a</a:t>
                </a:r>
                <a:r>
                  <a:rPr lang="kk-KZ" sz="105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.</a:t>
                </a:r>
                <a:r>
                  <a:rPr lang="en-GB" sz="105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u</a:t>
                </a:r>
                <a:r>
                  <a:rPr lang="kk-KZ" sz="105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.</a:t>
                </a:r>
                <a:r>
                  <a:rPr lang="en-GB" sz="105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R"/>
          </a:p>
        </c:txPr>
        <c:crossAx val="1509673200"/>
        <c:crosses val="autoZero"/>
        <c:crossBetween val="midCat"/>
        <c:majorUnit val="2500"/>
      </c:valAx>
      <c:valAx>
        <c:axId val="1509673200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BLM (a</a:t>
                </a:r>
                <a:r>
                  <a:rPr lang="kk-KZ" sz="105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.</a:t>
                </a:r>
                <a:r>
                  <a:rPr lang="en-GB" sz="105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u</a:t>
                </a:r>
                <a:r>
                  <a:rPr lang="kk-KZ" sz="105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.</a:t>
                </a:r>
                <a:r>
                  <a:rPr lang="en-GB" sz="105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R"/>
          </a:p>
        </c:txPr>
        <c:crossAx val="1781904928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412750</xdr:colOff>
      <xdr:row>1</xdr:row>
      <xdr:rowOff>19050</xdr:rowOff>
    </xdr:from>
    <xdr:to>
      <xdr:col>21</xdr:col>
      <xdr:colOff>609600</xdr:colOff>
      <xdr:row>16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F040C8-07A6-498B-6431-B590030052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393700</xdr:colOff>
      <xdr:row>20</xdr:row>
      <xdr:rowOff>12700</xdr:rowOff>
    </xdr:from>
    <xdr:to>
      <xdr:col>17</xdr:col>
      <xdr:colOff>12700</xdr:colOff>
      <xdr:row>32</xdr:row>
      <xdr:rowOff>165100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3E49296-7148-D944-94D0-350BA2BEED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72D0B-6FE3-AF40-9AE3-079F6969D66D}">
  <dimension ref="A1:J274"/>
  <sheetViews>
    <sheetView tabSelected="1" topLeftCell="A167" zoomScale="87" zoomScaleNormal="80" workbookViewId="0">
      <selection activeCell="J204" sqref="J204"/>
    </sheetView>
  </sheetViews>
  <sheetFormatPr baseColWidth="10" defaultRowHeight="16" x14ac:dyDescent="0.2"/>
  <cols>
    <col min="9" max="9" width="12.5" customWidth="1"/>
  </cols>
  <sheetData>
    <row r="1" spans="1:10" x14ac:dyDescent="0.2">
      <c r="A1" t="s">
        <v>15</v>
      </c>
      <c r="D1" s="6"/>
      <c r="E1" s="6"/>
      <c r="F1" s="6"/>
      <c r="G1" s="6"/>
      <c r="H1" s="6"/>
      <c r="I1" s="6"/>
    </row>
    <row r="2" spans="1:10" x14ac:dyDescent="0.2">
      <c r="A2" t="s">
        <v>16</v>
      </c>
      <c r="B2" s="5"/>
      <c r="C2" s="5"/>
      <c r="D2" s="6"/>
      <c r="E2" s="6"/>
      <c r="F2" s="6"/>
      <c r="G2" s="6"/>
      <c r="H2" s="6"/>
      <c r="I2" s="6"/>
    </row>
    <row r="3" spans="1:10" x14ac:dyDescent="0.2">
      <c r="A3" s="2"/>
      <c r="B3" s="2"/>
      <c r="C3" s="2"/>
      <c r="D3" s="22" t="s">
        <v>17</v>
      </c>
      <c r="E3" s="22" t="s">
        <v>18</v>
      </c>
      <c r="F3" s="22" t="s">
        <v>19</v>
      </c>
      <c r="G3" s="22" t="s">
        <v>20</v>
      </c>
      <c r="H3" s="22" t="s">
        <v>21</v>
      </c>
      <c r="I3" s="22" t="s">
        <v>22</v>
      </c>
      <c r="J3" s="22" t="s">
        <v>35</v>
      </c>
    </row>
    <row r="4" spans="1:10" x14ac:dyDescent="0.2">
      <c r="A4" t="s">
        <v>23</v>
      </c>
      <c r="B4" t="s">
        <v>3</v>
      </c>
      <c r="C4" s="6">
        <v>1</v>
      </c>
      <c r="D4" s="6">
        <v>0.152</v>
      </c>
      <c r="E4" s="6">
        <v>7881.5659999999998</v>
      </c>
      <c r="F4" s="6">
        <v>7171</v>
      </c>
      <c r="G4" s="6">
        <v>9368.4969999999994</v>
      </c>
      <c r="H4" s="6">
        <v>2.3759999999999999</v>
      </c>
      <c r="I4" s="6">
        <f>E4-$E$4</f>
        <v>0</v>
      </c>
      <c r="J4">
        <f>IF(I4&lt;0, 0, I4)</f>
        <v>0</v>
      </c>
    </row>
    <row r="5" spans="1:10" ht="17" thickBot="1" x14ac:dyDescent="0.25">
      <c r="A5" s="7"/>
      <c r="B5" s="7" t="s">
        <v>4</v>
      </c>
      <c r="C5" s="8">
        <v>2</v>
      </c>
      <c r="D5" s="8">
        <v>0.152</v>
      </c>
      <c r="E5" s="8">
        <v>5869.2070000000003</v>
      </c>
      <c r="F5" s="8">
        <v>5529.4790000000003</v>
      </c>
      <c r="G5" s="8">
        <v>6419.268</v>
      </c>
      <c r="H5" s="8">
        <v>2.3759999999999999</v>
      </c>
      <c r="I5" s="8">
        <f>E5-$E$5</f>
        <v>0</v>
      </c>
      <c r="J5">
        <f>IF(I5&lt;0, 0, I5)</f>
        <v>0</v>
      </c>
    </row>
    <row r="6" spans="1:10" x14ac:dyDescent="0.2">
      <c r="B6" t="s">
        <v>3</v>
      </c>
      <c r="C6" s="6">
        <v>3</v>
      </c>
      <c r="D6" s="6">
        <v>0.215</v>
      </c>
      <c r="E6" s="6">
        <v>10055.091</v>
      </c>
      <c r="F6" s="6">
        <v>8197</v>
      </c>
      <c r="G6" s="6">
        <v>12599.575999999999</v>
      </c>
      <c r="H6" s="6">
        <v>3.3</v>
      </c>
      <c r="I6" s="6">
        <f t="shared" ref="I6" si="0">E6-$E$4</f>
        <v>2173.5250000000005</v>
      </c>
      <c r="J6">
        <f t="shared" ref="J6:J35" si="1">IF(I6&lt;0, 0, I6)</f>
        <v>2173.5250000000005</v>
      </c>
    </row>
    <row r="7" spans="1:10" ht="17" thickBot="1" x14ac:dyDescent="0.25">
      <c r="B7" s="7" t="s">
        <v>4</v>
      </c>
      <c r="C7" s="8">
        <v>4</v>
      </c>
      <c r="D7" s="6">
        <v>0.215</v>
      </c>
      <c r="E7" s="6">
        <v>6899.3829999999998</v>
      </c>
      <c r="F7" s="6">
        <v>5598.8819999999996</v>
      </c>
      <c r="G7" s="6">
        <v>7555.4409999999998</v>
      </c>
      <c r="H7" s="6">
        <v>3.3</v>
      </c>
      <c r="I7" s="8">
        <f t="shared" ref="I7" si="2">E7-$E$5</f>
        <v>1030.1759999999995</v>
      </c>
      <c r="J7">
        <f t="shared" si="1"/>
        <v>1030.1759999999995</v>
      </c>
    </row>
    <row r="8" spans="1:10" x14ac:dyDescent="0.2">
      <c r="B8" t="s">
        <v>3</v>
      </c>
      <c r="C8" s="6">
        <v>5</v>
      </c>
      <c r="D8" s="6">
        <v>0.33</v>
      </c>
      <c r="E8" s="6">
        <v>14032.075000000001</v>
      </c>
      <c r="F8" s="6">
        <v>7203.3130000000001</v>
      </c>
      <c r="G8" s="6">
        <v>18248.43</v>
      </c>
      <c r="H8" s="6">
        <v>5.048</v>
      </c>
      <c r="I8" s="6">
        <f t="shared" ref="I8" si="3">E8-$E$4</f>
        <v>6150.5090000000009</v>
      </c>
      <c r="J8">
        <f t="shared" si="1"/>
        <v>6150.5090000000009</v>
      </c>
    </row>
    <row r="9" spans="1:10" ht="17" thickBot="1" x14ac:dyDescent="0.25">
      <c r="B9" s="7" t="s">
        <v>4</v>
      </c>
      <c r="C9" s="8">
        <v>6</v>
      </c>
      <c r="D9" s="6">
        <v>0.33</v>
      </c>
      <c r="E9" s="6">
        <v>7889.8389999999999</v>
      </c>
      <c r="F9" s="6">
        <v>5080.8</v>
      </c>
      <c r="G9" s="6">
        <v>9722.8970000000008</v>
      </c>
      <c r="H9" s="6">
        <v>5.048</v>
      </c>
      <c r="I9" s="8">
        <f t="shared" ref="I9" si="4">E9-$E$5</f>
        <v>2020.6319999999996</v>
      </c>
      <c r="J9">
        <f t="shared" si="1"/>
        <v>2020.6319999999996</v>
      </c>
    </row>
    <row r="10" spans="1:10" x14ac:dyDescent="0.2">
      <c r="B10" t="s">
        <v>3</v>
      </c>
      <c r="C10" s="6">
        <v>7</v>
      </c>
      <c r="D10" s="6">
        <v>0.29599999999999999</v>
      </c>
      <c r="E10" s="6">
        <v>15565.315000000001</v>
      </c>
      <c r="F10" s="6">
        <v>8026.9849999999997</v>
      </c>
      <c r="G10" s="6">
        <v>19846.213</v>
      </c>
      <c r="H10" s="6">
        <v>4.548</v>
      </c>
      <c r="I10" s="6">
        <f t="shared" ref="I10" si="5">E10-$E$4</f>
        <v>7683.7490000000007</v>
      </c>
      <c r="J10">
        <f t="shared" si="1"/>
        <v>7683.7490000000007</v>
      </c>
    </row>
    <row r="11" spans="1:10" ht="17" thickBot="1" x14ac:dyDescent="0.25">
      <c r="B11" s="7" t="s">
        <v>4</v>
      </c>
      <c r="C11" s="8">
        <v>8</v>
      </c>
      <c r="D11" s="6">
        <v>0.29599999999999999</v>
      </c>
      <c r="E11" s="6">
        <v>8958.5669999999991</v>
      </c>
      <c r="F11" s="6">
        <v>5167.5829999999996</v>
      </c>
      <c r="G11" s="6">
        <v>12311.448</v>
      </c>
      <c r="H11" s="6">
        <v>4.548</v>
      </c>
      <c r="I11" s="8">
        <f t="shared" ref="I11" si="6">E11-$E$5</f>
        <v>3089.3599999999988</v>
      </c>
      <c r="J11">
        <f t="shared" si="1"/>
        <v>3089.3599999999988</v>
      </c>
    </row>
    <row r="12" spans="1:10" x14ac:dyDescent="0.2">
      <c r="B12" t="s">
        <v>3</v>
      </c>
      <c r="C12" s="6">
        <v>9</v>
      </c>
      <c r="D12" s="6">
        <v>5.8999999999999997E-2</v>
      </c>
      <c r="E12" s="6">
        <v>15367.644</v>
      </c>
      <c r="F12" s="6">
        <v>13971</v>
      </c>
      <c r="G12" s="6">
        <v>16484.373</v>
      </c>
      <c r="H12" s="6">
        <v>0.90500000000000003</v>
      </c>
      <c r="I12" s="6">
        <f t="shared" ref="I12" si="7">E12-$E$4</f>
        <v>7486.0780000000004</v>
      </c>
      <c r="J12">
        <f t="shared" si="1"/>
        <v>7486.0780000000004</v>
      </c>
    </row>
    <row r="13" spans="1:10" ht="17" thickBot="1" x14ac:dyDescent="0.25">
      <c r="B13" s="7" t="s">
        <v>4</v>
      </c>
      <c r="C13" s="8">
        <v>10</v>
      </c>
      <c r="D13" s="6">
        <v>5.8999999999999997E-2</v>
      </c>
      <c r="E13" s="6">
        <v>8496.8060000000005</v>
      </c>
      <c r="F13" s="6">
        <v>8024.9350000000004</v>
      </c>
      <c r="G13" s="6">
        <v>8971.4060000000009</v>
      </c>
      <c r="H13" s="6">
        <v>0.90500000000000003</v>
      </c>
      <c r="I13" s="8">
        <f t="shared" ref="I13" si="8">E13-$E$5</f>
        <v>2627.5990000000002</v>
      </c>
      <c r="J13">
        <f t="shared" si="1"/>
        <v>2627.5990000000002</v>
      </c>
    </row>
    <row r="14" spans="1:10" x14ac:dyDescent="0.2">
      <c r="B14" t="s">
        <v>3</v>
      </c>
      <c r="C14" s="6">
        <v>11</v>
      </c>
      <c r="D14" s="6">
        <v>0.44800000000000001</v>
      </c>
      <c r="E14" s="6">
        <v>12521.267</v>
      </c>
      <c r="F14" s="6">
        <v>6569</v>
      </c>
      <c r="G14" s="6">
        <v>19624.326000000001</v>
      </c>
      <c r="H14" s="6">
        <v>6.8879999999999999</v>
      </c>
      <c r="I14" s="6">
        <f t="shared" ref="I14" si="9">E14-$E$4</f>
        <v>4639.701</v>
      </c>
      <c r="J14">
        <f t="shared" si="1"/>
        <v>4639.701</v>
      </c>
    </row>
    <row r="15" spans="1:10" ht="17" thickBot="1" x14ac:dyDescent="0.25">
      <c r="B15" s="7" t="s">
        <v>4</v>
      </c>
      <c r="C15" s="6">
        <v>12</v>
      </c>
      <c r="D15" s="6">
        <v>0.44800000000000001</v>
      </c>
      <c r="E15" s="6">
        <v>7858.473</v>
      </c>
      <c r="F15" s="6">
        <v>4887</v>
      </c>
      <c r="G15" s="6">
        <v>12116.308999999999</v>
      </c>
      <c r="H15" s="6">
        <v>6.8879999999999999</v>
      </c>
      <c r="I15" s="8">
        <f t="shared" ref="I15" si="10">E15-$E$5</f>
        <v>1989.2659999999996</v>
      </c>
      <c r="J15">
        <f t="shared" si="1"/>
        <v>1989.2659999999996</v>
      </c>
    </row>
    <row r="16" spans="1:10" x14ac:dyDescent="0.2">
      <c r="B16" t="s">
        <v>3</v>
      </c>
      <c r="C16" s="6">
        <v>13</v>
      </c>
      <c r="D16" s="6">
        <v>0.40600000000000003</v>
      </c>
      <c r="E16" s="6">
        <v>14061.848</v>
      </c>
      <c r="F16" s="6">
        <v>8063.933</v>
      </c>
      <c r="G16" s="6">
        <v>18423.695</v>
      </c>
      <c r="H16" s="6">
        <v>6.1909999999999998</v>
      </c>
      <c r="I16" s="6">
        <f t="shared" ref="I16:I26" si="11">E16-$E$4</f>
        <v>6180.2820000000002</v>
      </c>
      <c r="J16">
        <f t="shared" si="1"/>
        <v>6180.2820000000002</v>
      </c>
    </row>
    <row r="17" spans="2:10" ht="17" thickBot="1" x14ac:dyDescent="0.25">
      <c r="B17" s="7" t="s">
        <v>4</v>
      </c>
      <c r="C17" s="6">
        <v>14</v>
      </c>
      <c r="D17" s="6">
        <v>0.40600000000000003</v>
      </c>
      <c r="E17" s="6">
        <v>8262.2569999999996</v>
      </c>
      <c r="F17" s="6">
        <v>5790.9960000000001</v>
      </c>
      <c r="G17" s="6">
        <v>10896.654</v>
      </c>
      <c r="H17" s="6">
        <v>6.1909999999999998</v>
      </c>
      <c r="I17" s="8">
        <f t="shared" ref="I17:I27" si="12">E17-$E$5</f>
        <v>2393.0499999999993</v>
      </c>
      <c r="J17">
        <f t="shared" si="1"/>
        <v>2393.0499999999993</v>
      </c>
    </row>
    <row r="18" spans="2:10" x14ac:dyDescent="0.2">
      <c r="B18" t="s">
        <v>3</v>
      </c>
      <c r="C18" s="6">
        <v>15</v>
      </c>
      <c r="D18" s="6">
        <v>0.39300000000000002</v>
      </c>
      <c r="E18" s="6">
        <v>12539.576999999999</v>
      </c>
      <c r="F18" s="6">
        <v>7373.9930000000004</v>
      </c>
      <c r="G18" s="6">
        <v>20706.687999999998</v>
      </c>
      <c r="H18" s="6">
        <v>6.04</v>
      </c>
      <c r="I18" s="6">
        <f t="shared" ref="I18:I28" si="13">E18-$E$4</f>
        <v>4658.0109999999995</v>
      </c>
      <c r="J18">
        <f t="shared" si="1"/>
        <v>4658.0109999999995</v>
      </c>
    </row>
    <row r="19" spans="2:10" ht="17" thickBot="1" x14ac:dyDescent="0.25">
      <c r="B19" s="7" t="s">
        <v>4</v>
      </c>
      <c r="C19" s="6">
        <v>16</v>
      </c>
      <c r="D19" s="6">
        <v>0.39300000000000002</v>
      </c>
      <c r="E19" s="6">
        <v>7700.375</v>
      </c>
      <c r="F19" s="6">
        <v>5314.8630000000003</v>
      </c>
      <c r="G19" s="6">
        <v>11191.465</v>
      </c>
      <c r="H19" s="6">
        <v>6.04</v>
      </c>
      <c r="I19" s="8">
        <f t="shared" ref="I19" si="14">E19-$E$5</f>
        <v>1831.1679999999997</v>
      </c>
      <c r="J19">
        <f t="shared" si="1"/>
        <v>1831.1679999999997</v>
      </c>
    </row>
    <row r="20" spans="2:10" x14ac:dyDescent="0.2">
      <c r="B20" t="s">
        <v>3</v>
      </c>
      <c r="C20" s="6">
        <v>17</v>
      </c>
      <c r="D20" s="6">
        <v>0.161</v>
      </c>
      <c r="E20" s="6">
        <v>20072.063999999998</v>
      </c>
      <c r="F20" s="6">
        <v>12603.591</v>
      </c>
      <c r="G20" s="6">
        <v>23159.859</v>
      </c>
      <c r="H20" s="6">
        <v>2.4380000000000002</v>
      </c>
      <c r="I20" s="6">
        <f t="shared" ref="I20" si="15">E20-$E$4</f>
        <v>12190.498</v>
      </c>
      <c r="J20">
        <f t="shared" si="1"/>
        <v>12190.498</v>
      </c>
    </row>
    <row r="21" spans="2:10" ht="17" thickBot="1" x14ac:dyDescent="0.25">
      <c r="B21" s="7" t="s">
        <v>4</v>
      </c>
      <c r="C21" s="6">
        <v>18</v>
      </c>
      <c r="D21" s="6">
        <v>0.161</v>
      </c>
      <c r="E21" s="6">
        <v>10151.037</v>
      </c>
      <c r="F21" s="6">
        <v>6678.8729999999996</v>
      </c>
      <c r="G21" s="6">
        <v>12528.744000000001</v>
      </c>
      <c r="H21" s="6">
        <v>2.4380000000000002</v>
      </c>
      <c r="I21" s="8">
        <f t="shared" ref="I21" si="16">E21-$E$5</f>
        <v>4281.83</v>
      </c>
      <c r="J21">
        <f t="shared" si="1"/>
        <v>4281.83</v>
      </c>
    </row>
    <row r="22" spans="2:10" x14ac:dyDescent="0.2">
      <c r="B22" t="s">
        <v>3</v>
      </c>
      <c r="C22" s="6">
        <v>19</v>
      </c>
      <c r="D22" s="6">
        <v>0.215</v>
      </c>
      <c r="E22" s="6">
        <v>16631.637999999999</v>
      </c>
      <c r="F22" s="6">
        <v>12478</v>
      </c>
      <c r="G22" s="6">
        <v>19585.758000000002</v>
      </c>
      <c r="H22" s="6">
        <v>3.29</v>
      </c>
      <c r="I22" s="6">
        <f t="shared" ref="I22" si="17">E22-$E$4</f>
        <v>8750.0720000000001</v>
      </c>
      <c r="J22">
        <f t="shared" si="1"/>
        <v>8750.0720000000001</v>
      </c>
    </row>
    <row r="23" spans="2:10" ht="17" thickBot="1" x14ac:dyDescent="0.25">
      <c r="B23" s="7" t="s">
        <v>4</v>
      </c>
      <c r="C23" s="6">
        <v>20</v>
      </c>
      <c r="D23" s="6">
        <v>0.215</v>
      </c>
      <c r="E23" s="6">
        <v>9045.5560000000005</v>
      </c>
      <c r="F23" s="6">
        <v>6642</v>
      </c>
      <c r="G23" s="6">
        <v>11082.959000000001</v>
      </c>
      <c r="H23" s="6">
        <v>3.29</v>
      </c>
      <c r="I23" s="8">
        <f t="shared" ref="I23" si="18">E23-$E$5</f>
        <v>3176.3490000000002</v>
      </c>
      <c r="J23">
        <f t="shared" si="1"/>
        <v>3176.3490000000002</v>
      </c>
    </row>
    <row r="24" spans="2:10" x14ac:dyDescent="0.2">
      <c r="B24" t="s">
        <v>3</v>
      </c>
      <c r="C24" s="6">
        <v>21</v>
      </c>
      <c r="D24" s="6">
        <v>0.19400000000000001</v>
      </c>
      <c r="E24" s="6">
        <v>14067.004000000001</v>
      </c>
      <c r="F24" s="6">
        <v>11727.25</v>
      </c>
      <c r="G24" s="6">
        <v>16584.359</v>
      </c>
      <c r="H24" s="6">
        <v>2.9740000000000002</v>
      </c>
      <c r="I24" s="6">
        <f t="shared" ref="I24" si="19">E24-$E$4</f>
        <v>6185.438000000001</v>
      </c>
      <c r="J24">
        <f t="shared" si="1"/>
        <v>6185.438000000001</v>
      </c>
    </row>
    <row r="25" spans="2:10" ht="17" thickBot="1" x14ac:dyDescent="0.25">
      <c r="B25" s="7" t="s">
        <v>4</v>
      </c>
      <c r="C25" s="6">
        <v>22</v>
      </c>
      <c r="D25" s="6">
        <v>0.19400000000000001</v>
      </c>
      <c r="E25" s="6">
        <v>8119.2960000000003</v>
      </c>
      <c r="F25" s="6">
        <v>6770.6189999999997</v>
      </c>
      <c r="G25" s="6">
        <v>9058.9779999999992</v>
      </c>
      <c r="H25" s="6">
        <v>2.9740000000000002</v>
      </c>
      <c r="I25" s="8">
        <f t="shared" ref="I25" si="20">E25-$E$5</f>
        <v>2250.0889999999999</v>
      </c>
      <c r="J25">
        <f t="shared" si="1"/>
        <v>2250.0889999999999</v>
      </c>
    </row>
    <row r="26" spans="2:10" x14ac:dyDescent="0.2">
      <c r="B26" t="s">
        <v>3</v>
      </c>
      <c r="C26" s="6">
        <v>23</v>
      </c>
      <c r="D26" s="6">
        <v>0.22800000000000001</v>
      </c>
      <c r="E26" s="6">
        <v>13711.877</v>
      </c>
      <c r="F26" s="6">
        <v>9641.5490000000009</v>
      </c>
      <c r="G26" s="6">
        <v>16065.632</v>
      </c>
      <c r="H26" s="6">
        <v>3.4750000000000001</v>
      </c>
      <c r="I26" s="6">
        <f t="shared" si="11"/>
        <v>5830.3110000000006</v>
      </c>
      <c r="J26">
        <f t="shared" si="1"/>
        <v>5830.3110000000006</v>
      </c>
    </row>
    <row r="27" spans="2:10" ht="17" thickBot="1" x14ac:dyDescent="0.25">
      <c r="B27" s="7" t="s">
        <v>4</v>
      </c>
      <c r="C27" s="6">
        <v>24</v>
      </c>
      <c r="D27" s="6">
        <v>0.22800000000000001</v>
      </c>
      <c r="E27" s="6">
        <v>7624.4319999999998</v>
      </c>
      <c r="F27" s="6">
        <v>6080.2709999999997</v>
      </c>
      <c r="G27" s="6">
        <v>8697.0130000000008</v>
      </c>
      <c r="H27" s="6">
        <v>3.4750000000000001</v>
      </c>
      <c r="I27" s="8">
        <f t="shared" si="12"/>
        <v>1755.2249999999995</v>
      </c>
      <c r="J27">
        <f t="shared" si="1"/>
        <v>1755.2249999999995</v>
      </c>
    </row>
    <row r="28" spans="2:10" x14ac:dyDescent="0.2">
      <c r="B28" t="s">
        <v>3</v>
      </c>
      <c r="C28" s="6">
        <v>25</v>
      </c>
      <c r="D28" s="6">
        <v>0.36799999999999999</v>
      </c>
      <c r="E28" s="6">
        <v>11148.927</v>
      </c>
      <c r="F28" s="6">
        <v>8077.201</v>
      </c>
      <c r="G28" s="6">
        <v>14781.984</v>
      </c>
      <c r="H28" s="6">
        <v>5.6310000000000002</v>
      </c>
      <c r="I28" s="6">
        <f t="shared" si="13"/>
        <v>3267.3609999999999</v>
      </c>
      <c r="J28">
        <f t="shared" si="1"/>
        <v>3267.3609999999999</v>
      </c>
    </row>
    <row r="29" spans="2:10" ht="17" thickBot="1" x14ac:dyDescent="0.25">
      <c r="B29" s="7" t="s">
        <v>4</v>
      </c>
      <c r="C29" s="6">
        <v>26</v>
      </c>
      <c r="D29" s="6">
        <v>0.36799999999999999</v>
      </c>
      <c r="E29" s="6">
        <v>6922.5129999999999</v>
      </c>
      <c r="F29" s="6">
        <v>5336.9120000000003</v>
      </c>
      <c r="G29" s="6">
        <v>8981.1759999999995</v>
      </c>
      <c r="H29" s="6">
        <v>5.6310000000000002</v>
      </c>
      <c r="I29" s="6">
        <f>E29-$E$4</f>
        <v>-959.05299999999988</v>
      </c>
      <c r="J29">
        <f t="shared" si="1"/>
        <v>0</v>
      </c>
    </row>
    <row r="30" spans="2:10" ht="17" thickBot="1" x14ac:dyDescent="0.25">
      <c r="B30" t="s">
        <v>3</v>
      </c>
      <c r="C30" s="6">
        <v>27</v>
      </c>
      <c r="D30" s="6">
        <v>0.19400000000000001</v>
      </c>
      <c r="E30" s="6">
        <v>10764.88</v>
      </c>
      <c r="F30" s="6">
        <v>5563.25</v>
      </c>
      <c r="G30" s="6">
        <v>15058.401</v>
      </c>
      <c r="H30" s="6">
        <v>2.9420000000000002</v>
      </c>
      <c r="I30" s="8">
        <f>E30-$E$5</f>
        <v>4895.6729999999989</v>
      </c>
      <c r="J30">
        <f t="shared" si="1"/>
        <v>4895.6729999999989</v>
      </c>
    </row>
    <row r="31" spans="2:10" ht="17" thickBot="1" x14ac:dyDescent="0.25">
      <c r="B31" s="7" t="s">
        <v>4</v>
      </c>
      <c r="C31" s="6">
        <v>28</v>
      </c>
      <c r="D31" s="6">
        <v>0.19400000000000001</v>
      </c>
      <c r="E31" s="6">
        <v>7492.7179999999998</v>
      </c>
      <c r="F31" s="6">
        <v>5068.25</v>
      </c>
      <c r="G31" s="6">
        <v>9093.3269999999993</v>
      </c>
      <c r="H31" s="6">
        <v>2.9420000000000002</v>
      </c>
      <c r="I31" s="6">
        <f t="shared" ref="I31" si="21">E31-$E$4</f>
        <v>-388.84799999999996</v>
      </c>
      <c r="J31">
        <f t="shared" si="1"/>
        <v>0</v>
      </c>
    </row>
    <row r="32" spans="2:10" ht="17" thickBot="1" x14ac:dyDescent="0.25">
      <c r="B32" t="s">
        <v>3</v>
      </c>
      <c r="C32" s="6">
        <v>29</v>
      </c>
      <c r="D32" s="6">
        <v>0.23699999999999999</v>
      </c>
      <c r="E32" s="6">
        <v>9636.7780000000002</v>
      </c>
      <c r="F32" s="6">
        <v>5999.34</v>
      </c>
      <c r="G32" s="6">
        <v>13424.447</v>
      </c>
      <c r="H32" s="6">
        <v>3.5790000000000002</v>
      </c>
      <c r="I32" s="8">
        <f t="shared" ref="I32" si="22">E32-$E$5</f>
        <v>3767.5709999999999</v>
      </c>
      <c r="J32">
        <f t="shared" si="1"/>
        <v>3767.5709999999999</v>
      </c>
    </row>
    <row r="33" spans="1:10" ht="17" thickBot="1" x14ac:dyDescent="0.25">
      <c r="B33" s="7" t="s">
        <v>4</v>
      </c>
      <c r="C33" s="6">
        <v>30</v>
      </c>
      <c r="D33" s="6">
        <v>0.23699999999999999</v>
      </c>
      <c r="E33" s="6">
        <v>9636.7780000000002</v>
      </c>
      <c r="F33" s="6">
        <v>5999.34</v>
      </c>
      <c r="G33" s="6">
        <v>13424.447</v>
      </c>
      <c r="H33" s="6">
        <v>3.5790000000000002</v>
      </c>
      <c r="I33" s="6">
        <f t="shared" ref="I33" si="23">E33-$E$4</f>
        <v>1755.2120000000004</v>
      </c>
      <c r="J33">
        <f t="shared" si="1"/>
        <v>1755.2120000000004</v>
      </c>
    </row>
    <row r="34" spans="1:10" ht="17" thickBot="1" x14ac:dyDescent="0.25">
      <c r="B34" t="s">
        <v>3</v>
      </c>
      <c r="C34" s="6">
        <v>31</v>
      </c>
      <c r="D34" s="6">
        <v>0.24099999999999999</v>
      </c>
      <c r="E34" s="6">
        <v>8300.8349999999991</v>
      </c>
      <c r="F34" s="6">
        <v>6307</v>
      </c>
      <c r="G34" s="6">
        <v>10481.071</v>
      </c>
      <c r="H34" s="6">
        <v>3.6629999999999998</v>
      </c>
      <c r="I34" s="8">
        <f t="shared" ref="I34" si="24">E34-$E$5</f>
        <v>2431.6279999999988</v>
      </c>
      <c r="J34">
        <f t="shared" si="1"/>
        <v>2431.6279999999988</v>
      </c>
    </row>
    <row r="35" spans="1:10" ht="17" thickBot="1" x14ac:dyDescent="0.25">
      <c r="B35" s="7" t="s">
        <v>4</v>
      </c>
      <c r="C35" s="6">
        <v>32</v>
      </c>
      <c r="D35" s="6">
        <v>0.24099999999999999</v>
      </c>
      <c r="E35" s="6">
        <v>5787.085</v>
      </c>
      <c r="F35" s="6">
        <v>4467.6390000000001</v>
      </c>
      <c r="G35" s="6">
        <v>7248.3760000000002</v>
      </c>
      <c r="H35" s="6">
        <v>3.6629999999999998</v>
      </c>
      <c r="I35" s="6">
        <f t="shared" ref="I35" si="25">E35-$E$4</f>
        <v>-2094.4809999999998</v>
      </c>
      <c r="J35">
        <f t="shared" si="1"/>
        <v>0</v>
      </c>
    </row>
    <row r="37" spans="1:10" x14ac:dyDescent="0.2">
      <c r="A37" t="s">
        <v>15</v>
      </c>
      <c r="D37" s="6"/>
      <c r="E37" s="6"/>
      <c r="F37" s="6"/>
      <c r="G37" s="6"/>
      <c r="H37" s="6"/>
      <c r="I37" s="6"/>
    </row>
    <row r="38" spans="1:10" x14ac:dyDescent="0.2">
      <c r="A38" t="s">
        <v>24</v>
      </c>
      <c r="B38" s="5"/>
      <c r="C38" s="5"/>
      <c r="D38" s="6"/>
      <c r="E38" s="6"/>
      <c r="F38" s="6"/>
      <c r="G38" s="6"/>
      <c r="H38" s="6"/>
      <c r="I38" s="6"/>
    </row>
    <row r="39" spans="1:10" x14ac:dyDescent="0.2">
      <c r="A39" s="2"/>
      <c r="B39" s="2"/>
      <c r="C39" s="2"/>
      <c r="D39" s="22" t="s">
        <v>17</v>
      </c>
      <c r="E39" s="22" t="s">
        <v>18</v>
      </c>
      <c r="F39" s="22" t="s">
        <v>19</v>
      </c>
      <c r="G39" s="22" t="s">
        <v>20</v>
      </c>
      <c r="H39" s="22" t="s">
        <v>21</v>
      </c>
      <c r="I39" s="22" t="s">
        <v>22</v>
      </c>
      <c r="J39" s="22" t="s">
        <v>35</v>
      </c>
    </row>
    <row r="40" spans="1:10" x14ac:dyDescent="0.2">
      <c r="A40" t="s">
        <v>23</v>
      </c>
      <c r="B40" t="s">
        <v>3</v>
      </c>
      <c r="C40" s="5">
        <v>1</v>
      </c>
      <c r="D40" s="6">
        <v>0.161</v>
      </c>
      <c r="E40" s="6">
        <v>5600.97</v>
      </c>
      <c r="F40" s="6">
        <v>5121.3609999999999</v>
      </c>
      <c r="G40" s="6">
        <v>6470.3109999999997</v>
      </c>
      <c r="H40" s="6">
        <v>2.4060000000000001</v>
      </c>
      <c r="I40" s="6">
        <v>0</v>
      </c>
      <c r="J40">
        <f>IF(I40&lt;0, 0, I40)</f>
        <v>0</v>
      </c>
    </row>
    <row r="41" spans="1:10" ht="17" thickBot="1" x14ac:dyDescent="0.25">
      <c r="A41" s="7"/>
      <c r="B41" s="7" t="s">
        <v>4</v>
      </c>
      <c r="C41" s="14">
        <v>2</v>
      </c>
      <c r="D41" s="8">
        <v>0.161</v>
      </c>
      <c r="E41" s="8">
        <v>4256.9440000000004</v>
      </c>
      <c r="F41" s="8">
        <v>3947.9119999999998</v>
      </c>
      <c r="G41" s="8">
        <v>4559.7569999999996</v>
      </c>
      <c r="H41" s="8">
        <v>2.4060000000000001</v>
      </c>
      <c r="I41" s="8">
        <v>0</v>
      </c>
      <c r="J41">
        <f>IF(I41&lt;0, 0, I41)</f>
        <v>0</v>
      </c>
    </row>
    <row r="42" spans="1:10" x14ac:dyDescent="0.2">
      <c r="B42" t="s">
        <v>3</v>
      </c>
      <c r="C42" s="5">
        <v>3</v>
      </c>
      <c r="D42" s="6">
        <v>0.26200000000000001</v>
      </c>
      <c r="E42" s="6">
        <v>11363.225</v>
      </c>
      <c r="F42" s="6">
        <v>7121</v>
      </c>
      <c r="G42" s="6">
        <v>18181.728999999999</v>
      </c>
      <c r="H42" s="6">
        <v>3.9809999999999999</v>
      </c>
      <c r="I42" s="6">
        <v>5762.2550000000001</v>
      </c>
      <c r="J42">
        <f t="shared" ref="J42:J49" si="26">IF(I42&lt;0, 0, I42)</f>
        <v>5762.2550000000001</v>
      </c>
    </row>
    <row r="43" spans="1:10" ht="17" thickBot="1" x14ac:dyDescent="0.25">
      <c r="B43" s="7" t="s">
        <v>4</v>
      </c>
      <c r="C43" s="14">
        <v>4</v>
      </c>
      <c r="D43" s="6">
        <v>0.26200000000000001</v>
      </c>
      <c r="E43" s="6">
        <v>7519.4059999999999</v>
      </c>
      <c r="F43" s="6">
        <v>5288.4</v>
      </c>
      <c r="G43" s="6">
        <v>15104.428</v>
      </c>
      <c r="H43" s="6">
        <v>3.9809999999999999</v>
      </c>
      <c r="I43" s="8">
        <v>3262.4619999999995</v>
      </c>
      <c r="J43">
        <f t="shared" si="26"/>
        <v>3262.4619999999995</v>
      </c>
    </row>
    <row r="44" spans="1:10" x14ac:dyDescent="0.2">
      <c r="B44" t="s">
        <v>3</v>
      </c>
      <c r="C44" s="5">
        <v>5</v>
      </c>
      <c r="D44" s="6">
        <v>0.52800000000000002</v>
      </c>
      <c r="E44" s="6">
        <v>9533.4359999999997</v>
      </c>
      <c r="F44" s="6">
        <v>4803</v>
      </c>
      <c r="G44" s="6">
        <v>14865.489</v>
      </c>
      <c r="H44" s="6">
        <v>8.1010000000000009</v>
      </c>
      <c r="I44" s="6">
        <v>3932.4659999999994</v>
      </c>
      <c r="J44">
        <f t="shared" si="26"/>
        <v>3932.4659999999994</v>
      </c>
    </row>
    <row r="45" spans="1:10" ht="17" thickBot="1" x14ac:dyDescent="0.25">
      <c r="B45" s="7" t="s">
        <v>4</v>
      </c>
      <c r="C45" s="14">
        <v>6</v>
      </c>
      <c r="D45" s="6">
        <v>0.52800000000000002</v>
      </c>
      <c r="E45" s="6">
        <v>6716.7939999999999</v>
      </c>
      <c r="F45" s="6">
        <v>4054</v>
      </c>
      <c r="G45" s="6">
        <v>9668.3549999999996</v>
      </c>
      <c r="H45" s="6">
        <v>8.1010000000000009</v>
      </c>
      <c r="I45" s="8">
        <v>2459.8499999999995</v>
      </c>
      <c r="J45">
        <f t="shared" si="26"/>
        <v>2459.8499999999995</v>
      </c>
    </row>
    <row r="46" spans="1:10" x14ac:dyDescent="0.2">
      <c r="B46" t="s">
        <v>3</v>
      </c>
      <c r="C46" s="5">
        <v>7</v>
      </c>
      <c r="D46" s="6">
        <v>8.8999999999999996E-2</v>
      </c>
      <c r="E46" s="6">
        <v>12615.376</v>
      </c>
      <c r="F46" s="6">
        <v>7589.63</v>
      </c>
      <c r="G46" s="6">
        <v>16169.856</v>
      </c>
      <c r="H46" s="6">
        <v>1.4530000000000001</v>
      </c>
      <c r="I46" s="6">
        <v>7014.4059999999999</v>
      </c>
      <c r="J46">
        <f t="shared" si="26"/>
        <v>7014.4059999999999</v>
      </c>
    </row>
    <row r="47" spans="1:10" ht="17" thickBot="1" x14ac:dyDescent="0.25">
      <c r="B47" s="7" t="s">
        <v>4</v>
      </c>
      <c r="C47" s="14">
        <v>8</v>
      </c>
      <c r="D47" s="6">
        <v>8.8999999999999996E-2</v>
      </c>
      <c r="E47" s="6">
        <v>7494.5140000000001</v>
      </c>
      <c r="F47" s="6">
        <v>5669</v>
      </c>
      <c r="G47" s="6">
        <v>10651.063</v>
      </c>
      <c r="H47" s="6">
        <v>1.4530000000000001</v>
      </c>
      <c r="I47" s="8">
        <v>3237.5699999999997</v>
      </c>
      <c r="J47">
        <f t="shared" si="26"/>
        <v>3237.5699999999997</v>
      </c>
    </row>
    <row r="48" spans="1:10" x14ac:dyDescent="0.2">
      <c r="B48" t="s">
        <v>3</v>
      </c>
      <c r="C48" s="5">
        <v>9</v>
      </c>
      <c r="D48" s="6">
        <v>0.46899999999999997</v>
      </c>
      <c r="E48" s="6">
        <v>11030.849</v>
      </c>
      <c r="F48" s="6">
        <v>5314</v>
      </c>
      <c r="G48" s="6">
        <v>15263.914000000001</v>
      </c>
      <c r="H48" s="6">
        <v>7.1909999999999998</v>
      </c>
      <c r="I48" s="6">
        <v>5429.8789999999999</v>
      </c>
      <c r="J48">
        <f t="shared" si="26"/>
        <v>5429.8789999999999</v>
      </c>
    </row>
    <row r="49" spans="1:10" ht="17" thickBot="1" x14ac:dyDescent="0.25">
      <c r="B49" s="7" t="s">
        <v>4</v>
      </c>
      <c r="C49" s="14">
        <v>10</v>
      </c>
      <c r="D49" s="6">
        <v>0.46899999999999997</v>
      </c>
      <c r="E49" s="6">
        <v>7959.89</v>
      </c>
      <c r="F49" s="6">
        <v>4173</v>
      </c>
      <c r="G49" s="6">
        <v>10227.462</v>
      </c>
      <c r="H49" s="6">
        <v>7.1909999999999998</v>
      </c>
      <c r="I49" s="8">
        <v>3702.9459999999999</v>
      </c>
      <c r="J49">
        <f t="shared" si="26"/>
        <v>3702.9459999999999</v>
      </c>
    </row>
    <row r="51" spans="1:10" x14ac:dyDescent="0.2">
      <c r="A51" s="23" t="s">
        <v>15</v>
      </c>
      <c r="B51" s="23"/>
      <c r="C51" s="24"/>
      <c r="D51" s="24"/>
      <c r="E51" s="24"/>
      <c r="F51" s="24"/>
      <c r="G51" s="24"/>
      <c r="H51" s="24"/>
      <c r="I51" s="23"/>
    </row>
    <row r="52" spans="1:10" x14ac:dyDescent="0.2">
      <c r="A52" s="23" t="s">
        <v>25</v>
      </c>
      <c r="B52" s="23"/>
      <c r="C52" s="24"/>
      <c r="D52" s="24"/>
      <c r="E52" s="24"/>
      <c r="F52" s="24"/>
      <c r="G52" s="24"/>
      <c r="H52" s="24"/>
      <c r="I52" s="23"/>
    </row>
    <row r="53" spans="1:10" x14ac:dyDescent="0.2">
      <c r="A53" s="25"/>
      <c r="B53" s="25"/>
      <c r="C53" s="26"/>
      <c r="D53" s="27" t="s">
        <v>17</v>
      </c>
      <c r="E53" s="27" t="s">
        <v>18</v>
      </c>
      <c r="F53" s="27" t="s">
        <v>19</v>
      </c>
      <c r="G53" s="27" t="s">
        <v>20</v>
      </c>
      <c r="H53" s="27" t="s">
        <v>21</v>
      </c>
      <c r="I53" s="27" t="s">
        <v>22</v>
      </c>
      <c r="J53" s="22" t="s">
        <v>35</v>
      </c>
    </row>
    <row r="54" spans="1:10" x14ac:dyDescent="0.2">
      <c r="A54" s="23" t="s">
        <v>23</v>
      </c>
      <c r="B54" s="23" t="s">
        <v>3</v>
      </c>
      <c r="C54" s="24">
        <v>1</v>
      </c>
      <c r="D54" s="24">
        <v>0.16900000000000001</v>
      </c>
      <c r="E54" s="24">
        <v>4099.2250000000004</v>
      </c>
      <c r="F54" s="24">
        <v>3794</v>
      </c>
      <c r="G54" s="24">
        <v>4554.4279999999999</v>
      </c>
      <c r="H54" s="24">
        <v>2.5379999999999998</v>
      </c>
      <c r="I54" s="9">
        <v>0</v>
      </c>
      <c r="J54">
        <f>IF(I54&lt;0, 0, I54)</f>
        <v>0</v>
      </c>
    </row>
    <row r="55" spans="1:10" ht="17" thickBot="1" x14ac:dyDescent="0.25">
      <c r="A55" s="28"/>
      <c r="B55" s="28" t="s">
        <v>4</v>
      </c>
      <c r="C55" s="24">
        <v>2</v>
      </c>
      <c r="D55" s="24">
        <v>0.16900000000000001</v>
      </c>
      <c r="E55" s="24">
        <v>4195.8509999999997</v>
      </c>
      <c r="F55" s="24">
        <v>3943.172</v>
      </c>
      <c r="G55" s="24">
        <v>4955.8429999999998</v>
      </c>
      <c r="H55" s="24">
        <v>2.5379999999999998</v>
      </c>
      <c r="I55" s="10">
        <v>0</v>
      </c>
      <c r="J55">
        <f>IF(I55&lt;0, 0, I55)</f>
        <v>0</v>
      </c>
    </row>
    <row r="56" spans="1:10" x14ac:dyDescent="0.2">
      <c r="A56" s="23"/>
      <c r="B56" s="23" t="s">
        <v>3</v>
      </c>
      <c r="C56" s="24">
        <v>3</v>
      </c>
      <c r="D56" s="24">
        <v>0.55800000000000005</v>
      </c>
      <c r="E56" s="24">
        <v>9933.3250000000007</v>
      </c>
      <c r="F56" s="24">
        <v>5200.0349999999999</v>
      </c>
      <c r="G56" s="24">
        <v>20691.123</v>
      </c>
      <c r="H56" s="24">
        <v>8.5779999999999994</v>
      </c>
      <c r="I56" s="9">
        <v>5834.1</v>
      </c>
      <c r="J56">
        <f t="shared" ref="J56:J59" si="27">IF(I56&lt;0, 0, I56)</f>
        <v>5834.1</v>
      </c>
    </row>
    <row r="57" spans="1:10" ht="17" thickBot="1" x14ac:dyDescent="0.25">
      <c r="A57" s="23"/>
      <c r="B57" s="28" t="s">
        <v>4</v>
      </c>
      <c r="C57" s="24">
        <v>4</v>
      </c>
      <c r="D57" s="24">
        <v>0.55800000000000005</v>
      </c>
      <c r="E57" s="24">
        <v>6157.1360000000004</v>
      </c>
      <c r="F57" s="24">
        <v>4211</v>
      </c>
      <c r="G57" s="24">
        <v>14538.949000000001</v>
      </c>
      <c r="H57" s="24">
        <v>8.5779999999999994</v>
      </c>
      <c r="I57" s="10">
        <v>1961.2850000000008</v>
      </c>
      <c r="J57">
        <f t="shared" si="27"/>
        <v>1961.2850000000008</v>
      </c>
    </row>
    <row r="58" spans="1:10" x14ac:dyDescent="0.2">
      <c r="A58" s="23"/>
      <c r="B58" s="23" t="s">
        <v>3</v>
      </c>
      <c r="C58" s="24">
        <v>5</v>
      </c>
      <c r="D58" s="24">
        <v>0.106</v>
      </c>
      <c r="E58" s="24">
        <v>15981.804</v>
      </c>
      <c r="F58" s="24">
        <v>6348.32</v>
      </c>
      <c r="G58" s="24">
        <v>26012.263999999999</v>
      </c>
      <c r="H58" s="24">
        <v>1.583</v>
      </c>
      <c r="I58" s="9">
        <v>11882.579</v>
      </c>
      <c r="J58">
        <f t="shared" si="27"/>
        <v>11882.579</v>
      </c>
    </row>
    <row r="59" spans="1:10" ht="17" thickBot="1" x14ac:dyDescent="0.25">
      <c r="A59" s="23"/>
      <c r="B59" s="28" t="s">
        <v>4</v>
      </c>
      <c r="C59" s="24">
        <v>6</v>
      </c>
      <c r="D59" s="24">
        <v>0.106</v>
      </c>
      <c r="E59" s="24">
        <v>12178.242</v>
      </c>
      <c r="F59" s="24">
        <v>4783</v>
      </c>
      <c r="G59" s="24">
        <v>24974.782999999999</v>
      </c>
      <c r="H59" s="24">
        <v>1.583</v>
      </c>
      <c r="I59" s="10">
        <v>7982.3910000000005</v>
      </c>
      <c r="J59">
        <f t="shared" si="27"/>
        <v>7982.3910000000005</v>
      </c>
    </row>
    <row r="61" spans="1:10" x14ac:dyDescent="0.2">
      <c r="A61" s="29" t="s">
        <v>26</v>
      </c>
      <c r="B61" s="23"/>
      <c r="C61" s="23"/>
      <c r="D61" s="23"/>
      <c r="E61" s="23"/>
      <c r="F61" s="23"/>
      <c r="G61" s="23"/>
      <c r="H61" s="23"/>
      <c r="I61" s="23"/>
    </row>
    <row r="62" spans="1:10" x14ac:dyDescent="0.2">
      <c r="A62" s="23" t="s">
        <v>27</v>
      </c>
      <c r="B62" s="23"/>
      <c r="C62" s="23"/>
      <c r="D62" s="23"/>
      <c r="E62" s="23"/>
      <c r="F62" s="23"/>
      <c r="G62" s="23"/>
      <c r="H62" s="23"/>
      <c r="I62" s="23"/>
    </row>
    <row r="63" spans="1:10" x14ac:dyDescent="0.2">
      <c r="A63" s="25"/>
      <c r="B63" s="25"/>
      <c r="C63" s="25"/>
      <c r="D63" s="27" t="s">
        <v>17</v>
      </c>
      <c r="E63" s="27" t="s">
        <v>18</v>
      </c>
      <c r="F63" s="27" t="s">
        <v>19</v>
      </c>
      <c r="G63" s="27" t="s">
        <v>20</v>
      </c>
      <c r="H63" s="27" t="s">
        <v>21</v>
      </c>
      <c r="I63" s="27" t="s">
        <v>22</v>
      </c>
      <c r="J63" s="22" t="s">
        <v>35</v>
      </c>
    </row>
    <row r="64" spans="1:10" x14ac:dyDescent="0.2">
      <c r="A64" s="23" t="s">
        <v>23</v>
      </c>
      <c r="B64" s="23" t="s">
        <v>3</v>
      </c>
      <c r="C64" s="24">
        <v>1</v>
      </c>
      <c r="D64" s="24">
        <v>0.127</v>
      </c>
      <c r="E64" s="24">
        <v>8514.0249999999996</v>
      </c>
      <c r="F64" s="24">
        <v>7301</v>
      </c>
      <c r="G64" s="24">
        <v>9546.9950000000008</v>
      </c>
      <c r="H64" s="24">
        <v>1.921</v>
      </c>
      <c r="I64" s="9">
        <v>0</v>
      </c>
      <c r="J64">
        <f>IF(I64&lt;0, 0, I64)</f>
        <v>0</v>
      </c>
    </row>
    <row r="65" spans="1:10" ht="17" thickBot="1" x14ac:dyDescent="0.25">
      <c r="A65" s="28"/>
      <c r="B65" s="28" t="s">
        <v>4</v>
      </c>
      <c r="C65" s="24">
        <v>2</v>
      </c>
      <c r="D65" s="24">
        <v>0.127</v>
      </c>
      <c r="E65" s="24">
        <v>5199.2269999999999</v>
      </c>
      <c r="F65" s="24">
        <v>5038.7160000000003</v>
      </c>
      <c r="G65" s="24">
        <v>5402</v>
      </c>
      <c r="H65" s="24">
        <v>1.921</v>
      </c>
      <c r="I65" s="10">
        <v>0</v>
      </c>
      <c r="J65">
        <f t="shared" ref="J65:J91" si="28">IF(I65&lt;0, 0, I65)</f>
        <v>0</v>
      </c>
    </row>
    <row r="66" spans="1:10" x14ac:dyDescent="0.2">
      <c r="A66" s="23"/>
      <c r="B66" s="23" t="s">
        <v>3</v>
      </c>
      <c r="C66" s="24">
        <v>3</v>
      </c>
      <c r="D66" s="24">
        <v>0.44800000000000001</v>
      </c>
      <c r="E66" s="24">
        <v>12573.734</v>
      </c>
      <c r="F66" s="24">
        <v>7272</v>
      </c>
      <c r="G66" s="24">
        <v>17034.588</v>
      </c>
      <c r="H66" s="24">
        <v>6.8390000000000004</v>
      </c>
      <c r="I66" s="9">
        <v>4059.7090000000007</v>
      </c>
      <c r="J66">
        <f t="shared" si="28"/>
        <v>4059.7090000000007</v>
      </c>
    </row>
    <row r="67" spans="1:10" ht="17" thickBot="1" x14ac:dyDescent="0.25">
      <c r="A67" s="23"/>
      <c r="B67" s="28" t="s">
        <v>4</v>
      </c>
      <c r="C67" s="24">
        <v>4</v>
      </c>
      <c r="D67" s="24">
        <v>0.44800000000000001</v>
      </c>
      <c r="E67" s="24">
        <v>6466.6580000000004</v>
      </c>
      <c r="F67" s="24">
        <v>4426.3069999999998</v>
      </c>
      <c r="G67" s="24">
        <v>8413.6769999999997</v>
      </c>
      <c r="H67" s="24">
        <v>6.8390000000000004</v>
      </c>
      <c r="I67" s="10">
        <v>1267.4310000000005</v>
      </c>
      <c r="J67">
        <f t="shared" si="28"/>
        <v>1267.4310000000005</v>
      </c>
    </row>
    <row r="68" spans="1:10" x14ac:dyDescent="0.2">
      <c r="A68" s="23"/>
      <c r="B68" s="23" t="s">
        <v>3</v>
      </c>
      <c r="C68" s="24">
        <v>5</v>
      </c>
      <c r="D68" s="24">
        <v>0.16900000000000001</v>
      </c>
      <c r="E68" s="24">
        <v>14667.891</v>
      </c>
      <c r="F68" s="24">
        <v>11542.25</v>
      </c>
      <c r="G68" s="24">
        <v>16851.697</v>
      </c>
      <c r="H68" s="24">
        <v>2.5960000000000001</v>
      </c>
      <c r="I68" s="9">
        <v>6153.866</v>
      </c>
      <c r="J68">
        <f t="shared" si="28"/>
        <v>6153.866</v>
      </c>
    </row>
    <row r="69" spans="1:10" ht="17" thickBot="1" x14ac:dyDescent="0.25">
      <c r="A69" s="23"/>
      <c r="B69" s="28" t="s">
        <v>4</v>
      </c>
      <c r="C69" s="24">
        <v>6</v>
      </c>
      <c r="D69" s="24">
        <v>0.16900000000000001</v>
      </c>
      <c r="E69" s="24">
        <v>6901.0050000000001</v>
      </c>
      <c r="F69" s="24">
        <v>5964.8590000000004</v>
      </c>
      <c r="G69" s="24">
        <v>7981.1639999999998</v>
      </c>
      <c r="H69" s="24">
        <v>2.5960000000000001</v>
      </c>
      <c r="I69" s="10">
        <v>1701.7780000000002</v>
      </c>
      <c r="J69">
        <f t="shared" si="28"/>
        <v>1701.7780000000002</v>
      </c>
    </row>
    <row r="70" spans="1:10" x14ac:dyDescent="0.2">
      <c r="A70" s="23"/>
      <c r="B70" s="23" t="s">
        <v>3</v>
      </c>
      <c r="C70" s="24">
        <v>7</v>
      </c>
      <c r="D70" s="24">
        <v>0.22</v>
      </c>
      <c r="E70" s="24">
        <v>12696.132</v>
      </c>
      <c r="F70" s="24">
        <v>10962.710999999999</v>
      </c>
      <c r="G70" s="24">
        <v>14099.4</v>
      </c>
      <c r="H70" s="24">
        <v>3.347</v>
      </c>
      <c r="I70" s="9">
        <v>4182.107</v>
      </c>
      <c r="J70">
        <f t="shared" si="28"/>
        <v>4182.107</v>
      </c>
    </row>
    <row r="71" spans="1:10" ht="17" thickBot="1" x14ac:dyDescent="0.25">
      <c r="A71" s="23"/>
      <c r="B71" s="28" t="s">
        <v>4</v>
      </c>
      <c r="C71" s="24">
        <v>8</v>
      </c>
      <c r="D71" s="24">
        <v>0.22</v>
      </c>
      <c r="E71" s="24">
        <v>6901.8040000000001</v>
      </c>
      <c r="F71" s="24">
        <v>6339.0959999999995</v>
      </c>
      <c r="G71" s="24">
        <v>7737.1</v>
      </c>
      <c r="H71" s="24">
        <v>3.347</v>
      </c>
      <c r="I71" s="10">
        <v>1702.5770000000002</v>
      </c>
      <c r="J71">
        <f t="shared" si="28"/>
        <v>1702.5770000000002</v>
      </c>
    </row>
    <row r="72" spans="1:10" x14ac:dyDescent="0.2">
      <c r="A72" s="23"/>
      <c r="B72" s="23" t="s">
        <v>3</v>
      </c>
      <c r="C72" s="24">
        <v>9</v>
      </c>
      <c r="D72" s="24">
        <v>0.36299999999999999</v>
      </c>
      <c r="E72" s="24">
        <v>13018.233</v>
      </c>
      <c r="F72" s="24">
        <v>10612</v>
      </c>
      <c r="G72" s="24">
        <v>15619.273999999999</v>
      </c>
      <c r="H72" s="24">
        <v>5.5579999999999998</v>
      </c>
      <c r="I72" s="9">
        <v>4504.2080000000005</v>
      </c>
      <c r="J72">
        <f t="shared" si="28"/>
        <v>4504.2080000000005</v>
      </c>
    </row>
    <row r="73" spans="1:10" ht="17" thickBot="1" x14ac:dyDescent="0.25">
      <c r="A73" s="23"/>
      <c r="B73" s="28" t="s">
        <v>4</v>
      </c>
      <c r="C73" s="24">
        <v>10</v>
      </c>
      <c r="D73" s="24">
        <v>0.36299999999999999</v>
      </c>
      <c r="E73" s="24">
        <v>6774.7309999999998</v>
      </c>
      <c r="F73" s="24">
        <v>5394.5</v>
      </c>
      <c r="G73" s="24">
        <v>8151.5240000000003</v>
      </c>
      <c r="H73" s="24">
        <v>5.5579999999999998</v>
      </c>
      <c r="I73" s="10">
        <v>1575.5039999999999</v>
      </c>
      <c r="J73">
        <f t="shared" si="28"/>
        <v>1575.5039999999999</v>
      </c>
    </row>
    <row r="74" spans="1:10" x14ac:dyDescent="0.2">
      <c r="A74" s="23"/>
      <c r="B74" s="23" t="s">
        <v>3</v>
      </c>
      <c r="C74" s="24">
        <v>11</v>
      </c>
      <c r="D74" s="24">
        <v>0.156</v>
      </c>
      <c r="E74" s="24">
        <v>15944.772999999999</v>
      </c>
      <c r="F74" s="24">
        <v>13136</v>
      </c>
      <c r="G74" s="24">
        <v>19561.857</v>
      </c>
      <c r="H74" s="24">
        <v>2.419</v>
      </c>
      <c r="I74" s="9">
        <v>7430.7479999999996</v>
      </c>
      <c r="J74">
        <f t="shared" si="28"/>
        <v>7430.7479999999996</v>
      </c>
    </row>
    <row r="75" spans="1:10" ht="17" thickBot="1" x14ac:dyDescent="0.25">
      <c r="A75" s="23"/>
      <c r="B75" s="28" t="s">
        <v>4</v>
      </c>
      <c r="C75" s="24">
        <v>12</v>
      </c>
      <c r="D75" s="24">
        <v>0.156</v>
      </c>
      <c r="E75" s="24">
        <v>8128.5839999999998</v>
      </c>
      <c r="F75" s="24">
        <v>7029.1729999999998</v>
      </c>
      <c r="G75" s="24">
        <v>9740.8430000000008</v>
      </c>
      <c r="H75" s="24">
        <v>2.419</v>
      </c>
      <c r="I75" s="10">
        <v>2929.357</v>
      </c>
      <c r="J75">
        <f t="shared" si="28"/>
        <v>2929.357</v>
      </c>
    </row>
    <row r="76" spans="1:10" x14ac:dyDescent="0.2">
      <c r="A76" s="23"/>
      <c r="B76" s="23" t="s">
        <v>3</v>
      </c>
      <c r="C76" s="24">
        <v>13</v>
      </c>
      <c r="D76" s="24">
        <v>9.7000000000000003E-2</v>
      </c>
      <c r="E76" s="24">
        <v>13356.314</v>
      </c>
      <c r="F76" s="24">
        <v>11372.25</v>
      </c>
      <c r="G76" s="24">
        <v>14684.512000000001</v>
      </c>
      <c r="H76" s="24">
        <v>1.488</v>
      </c>
      <c r="I76" s="9">
        <v>4842.2890000000007</v>
      </c>
      <c r="J76">
        <f t="shared" si="28"/>
        <v>4842.2890000000007</v>
      </c>
    </row>
    <row r="77" spans="1:10" ht="17" thickBot="1" x14ac:dyDescent="0.25">
      <c r="A77" s="23"/>
      <c r="B77" s="28" t="s">
        <v>4</v>
      </c>
      <c r="C77" s="24">
        <v>14</v>
      </c>
      <c r="D77" s="24">
        <v>9.7000000000000003E-2</v>
      </c>
      <c r="E77" s="24">
        <v>7297.9040000000005</v>
      </c>
      <c r="F77" s="24">
        <v>6434.75</v>
      </c>
      <c r="G77" s="24">
        <v>8221.0849999999991</v>
      </c>
      <c r="H77" s="24">
        <v>1.488</v>
      </c>
      <c r="I77" s="10">
        <v>2098.6770000000006</v>
      </c>
      <c r="J77">
        <f t="shared" si="28"/>
        <v>2098.6770000000006</v>
      </c>
    </row>
    <row r="78" spans="1:10" x14ac:dyDescent="0.2">
      <c r="A78" s="23"/>
      <c r="B78" s="23" t="s">
        <v>3</v>
      </c>
      <c r="C78" s="24">
        <v>15</v>
      </c>
      <c r="D78" s="24">
        <v>0.69299999999999995</v>
      </c>
      <c r="E78" s="24">
        <v>11908.048000000001</v>
      </c>
      <c r="F78" s="24">
        <v>8796.5</v>
      </c>
      <c r="G78" s="24">
        <v>15061.726000000001</v>
      </c>
      <c r="H78" s="24">
        <v>10.653</v>
      </c>
      <c r="I78" s="9">
        <v>3394.023000000001</v>
      </c>
      <c r="J78">
        <f t="shared" si="28"/>
        <v>3394.023000000001</v>
      </c>
    </row>
    <row r="79" spans="1:10" ht="17" thickBot="1" x14ac:dyDescent="0.25">
      <c r="A79" s="23"/>
      <c r="B79" s="28" t="s">
        <v>4</v>
      </c>
      <c r="C79" s="24">
        <v>16</v>
      </c>
      <c r="D79" s="24">
        <v>0.69299999999999995</v>
      </c>
      <c r="E79" s="24">
        <v>6513.6019999999999</v>
      </c>
      <c r="F79" s="24">
        <v>5221.6769999999997</v>
      </c>
      <c r="G79" s="24">
        <v>9297.1689999999999</v>
      </c>
      <c r="H79" s="24">
        <v>10.653</v>
      </c>
      <c r="I79" s="10">
        <v>1314.375</v>
      </c>
      <c r="J79">
        <f t="shared" si="28"/>
        <v>1314.375</v>
      </c>
    </row>
    <row r="80" spans="1:10" x14ac:dyDescent="0.2">
      <c r="A80" s="23"/>
      <c r="B80" s="23" t="s">
        <v>3</v>
      </c>
      <c r="C80" s="24">
        <v>17</v>
      </c>
      <c r="D80" s="24">
        <v>0.36799999999999999</v>
      </c>
      <c r="E80" s="24">
        <v>12127.62</v>
      </c>
      <c r="F80" s="24">
        <v>8662.1119999999992</v>
      </c>
      <c r="G80" s="24">
        <v>15918.717000000001</v>
      </c>
      <c r="H80" s="24">
        <v>5.6139999999999999</v>
      </c>
      <c r="I80" s="9">
        <v>3613.5950000000012</v>
      </c>
      <c r="J80">
        <f t="shared" si="28"/>
        <v>3613.5950000000012</v>
      </c>
    </row>
    <row r="81" spans="1:10" ht="17" thickBot="1" x14ac:dyDescent="0.25">
      <c r="A81" s="23"/>
      <c r="B81" s="28" t="s">
        <v>4</v>
      </c>
      <c r="C81" s="24">
        <v>18</v>
      </c>
      <c r="D81" s="24">
        <v>0.36799999999999999</v>
      </c>
      <c r="E81" s="24">
        <v>6804.5910000000003</v>
      </c>
      <c r="F81" s="24">
        <v>5193.067</v>
      </c>
      <c r="G81" s="24">
        <v>11183.049000000001</v>
      </c>
      <c r="H81" s="24">
        <v>5.6139999999999999</v>
      </c>
      <c r="I81" s="10">
        <v>1605.3640000000005</v>
      </c>
      <c r="J81">
        <f t="shared" si="28"/>
        <v>1605.3640000000005</v>
      </c>
    </row>
    <row r="82" spans="1:10" x14ac:dyDescent="0.2">
      <c r="A82" s="23"/>
      <c r="B82" s="23" t="s">
        <v>3</v>
      </c>
      <c r="C82" s="24">
        <v>19</v>
      </c>
      <c r="D82" s="24">
        <v>0.45600000000000002</v>
      </c>
      <c r="E82" s="24">
        <v>13500.114</v>
      </c>
      <c r="F82" s="24">
        <v>10363.19</v>
      </c>
      <c r="G82" s="24">
        <v>17034.273000000001</v>
      </c>
      <c r="H82" s="24">
        <v>6.9779999999999998</v>
      </c>
      <c r="I82" s="9">
        <v>4986.0889999999999</v>
      </c>
      <c r="J82">
        <f t="shared" si="28"/>
        <v>4986.0889999999999</v>
      </c>
    </row>
    <row r="83" spans="1:10" ht="17" thickBot="1" x14ac:dyDescent="0.25">
      <c r="A83" s="23"/>
      <c r="B83" s="28" t="s">
        <v>4</v>
      </c>
      <c r="C83" s="24">
        <v>20</v>
      </c>
      <c r="D83" s="24">
        <v>0.45600000000000002</v>
      </c>
      <c r="E83" s="24">
        <v>6309.9279999999999</v>
      </c>
      <c r="F83" s="24">
        <v>5263.6130000000003</v>
      </c>
      <c r="G83" s="24">
        <v>7593.9560000000001</v>
      </c>
      <c r="H83" s="24">
        <v>6.9779999999999998</v>
      </c>
      <c r="I83" s="10">
        <v>1110.701</v>
      </c>
      <c r="J83">
        <f t="shared" si="28"/>
        <v>1110.701</v>
      </c>
    </row>
    <row r="84" spans="1:10" x14ac:dyDescent="0.2">
      <c r="A84" s="23"/>
      <c r="B84" s="23" t="s">
        <v>3</v>
      </c>
      <c r="C84" s="24">
        <v>21</v>
      </c>
      <c r="D84" s="24">
        <v>0.40100000000000002</v>
      </c>
      <c r="E84" s="24">
        <v>15240.362999999999</v>
      </c>
      <c r="F84" s="24">
        <v>10864.975</v>
      </c>
      <c r="G84" s="24">
        <v>18283.787</v>
      </c>
      <c r="H84" s="24">
        <v>6.2110000000000003</v>
      </c>
      <c r="I84" s="9">
        <v>6726.3379999999997</v>
      </c>
      <c r="J84">
        <f t="shared" si="28"/>
        <v>6726.3379999999997</v>
      </c>
    </row>
    <row r="85" spans="1:10" ht="17" thickBot="1" x14ac:dyDescent="0.25">
      <c r="A85" s="23"/>
      <c r="B85" s="28" t="s">
        <v>4</v>
      </c>
      <c r="C85" s="24">
        <v>22</v>
      </c>
      <c r="D85" s="24">
        <v>0.40100000000000002</v>
      </c>
      <c r="E85" s="24">
        <v>7287.4170000000004</v>
      </c>
      <c r="F85" s="24">
        <v>5697.7960000000003</v>
      </c>
      <c r="G85" s="24">
        <v>9011.7569999999996</v>
      </c>
      <c r="H85" s="24">
        <v>6.2110000000000003</v>
      </c>
      <c r="I85" s="10">
        <v>2088.1900000000005</v>
      </c>
      <c r="J85">
        <f t="shared" si="28"/>
        <v>2088.1900000000005</v>
      </c>
    </row>
    <row r="86" spans="1:10" x14ac:dyDescent="0.2">
      <c r="A86" s="23"/>
      <c r="B86" s="23" t="s">
        <v>3</v>
      </c>
      <c r="C86" s="24">
        <v>23</v>
      </c>
      <c r="D86" s="24">
        <v>0.41</v>
      </c>
      <c r="E86" s="24">
        <v>14330.978999999999</v>
      </c>
      <c r="F86" s="24">
        <v>9724.6550000000007</v>
      </c>
      <c r="G86" s="24">
        <v>17789.668000000001</v>
      </c>
      <c r="H86" s="24">
        <v>6.2430000000000003</v>
      </c>
      <c r="I86" s="9">
        <v>5816.9539999999997</v>
      </c>
      <c r="J86">
        <f t="shared" si="28"/>
        <v>5816.9539999999997</v>
      </c>
    </row>
    <row r="87" spans="1:10" ht="17" thickBot="1" x14ac:dyDescent="0.25">
      <c r="A87" s="23"/>
      <c r="B87" s="28" t="s">
        <v>4</v>
      </c>
      <c r="C87" s="24">
        <v>24</v>
      </c>
      <c r="D87" s="24">
        <v>0.41</v>
      </c>
      <c r="E87" s="24">
        <v>7098.7879999999996</v>
      </c>
      <c r="F87" s="24">
        <v>5563</v>
      </c>
      <c r="G87" s="24">
        <v>8662.1820000000007</v>
      </c>
      <c r="H87" s="24">
        <v>6.2430000000000003</v>
      </c>
      <c r="I87" s="10">
        <v>1899.5609999999997</v>
      </c>
      <c r="J87">
        <f t="shared" si="28"/>
        <v>1899.5609999999997</v>
      </c>
    </row>
    <row r="88" spans="1:10" x14ac:dyDescent="0.2">
      <c r="A88" s="23"/>
      <c r="B88" s="23" t="s">
        <v>3</v>
      </c>
      <c r="C88" s="24">
        <v>25</v>
      </c>
      <c r="D88" s="24">
        <v>0.40100000000000002</v>
      </c>
      <c r="E88" s="24">
        <v>14274.637000000001</v>
      </c>
      <c r="F88" s="24">
        <v>10077.811</v>
      </c>
      <c r="G88" s="24">
        <v>19366.991999999998</v>
      </c>
      <c r="H88" s="24">
        <v>6.1820000000000004</v>
      </c>
      <c r="I88" s="9">
        <v>5760.612000000001</v>
      </c>
      <c r="J88">
        <f t="shared" si="28"/>
        <v>5760.612000000001</v>
      </c>
    </row>
    <row r="89" spans="1:10" ht="17" thickBot="1" x14ac:dyDescent="0.25">
      <c r="A89" s="23"/>
      <c r="B89" s="28" t="s">
        <v>4</v>
      </c>
      <c r="C89" s="24">
        <v>26</v>
      </c>
      <c r="D89" s="24">
        <v>0.40100000000000002</v>
      </c>
      <c r="E89" s="24">
        <v>6981.41</v>
      </c>
      <c r="F89" s="24">
        <v>5638.1949999999997</v>
      </c>
      <c r="G89" s="24">
        <v>8196.2180000000008</v>
      </c>
      <c r="H89" s="24">
        <v>6.1820000000000004</v>
      </c>
      <c r="I89" s="10">
        <v>1782.183</v>
      </c>
      <c r="J89">
        <f t="shared" si="28"/>
        <v>1782.183</v>
      </c>
    </row>
    <row r="90" spans="1:10" x14ac:dyDescent="0.2">
      <c r="A90" s="23"/>
      <c r="B90" s="23" t="s">
        <v>3</v>
      </c>
      <c r="C90" s="24">
        <v>27</v>
      </c>
      <c r="D90" s="24">
        <v>0.215</v>
      </c>
      <c r="E90" s="24">
        <v>17287.755000000001</v>
      </c>
      <c r="F90" s="24">
        <v>11331</v>
      </c>
      <c r="G90" s="24">
        <v>22055.51</v>
      </c>
      <c r="H90" s="24">
        <v>3.3050000000000002</v>
      </c>
      <c r="I90" s="9">
        <v>8773.7300000000014</v>
      </c>
      <c r="J90">
        <f t="shared" si="28"/>
        <v>8773.7300000000014</v>
      </c>
    </row>
    <row r="91" spans="1:10" ht="17" thickBot="1" x14ac:dyDescent="0.25">
      <c r="A91" s="23"/>
      <c r="B91" s="28" t="s">
        <v>4</v>
      </c>
      <c r="C91" s="24">
        <v>28</v>
      </c>
      <c r="D91" s="24">
        <v>0.215</v>
      </c>
      <c r="E91" s="24">
        <v>8252.5339999999997</v>
      </c>
      <c r="F91" s="24">
        <v>6054</v>
      </c>
      <c r="G91" s="24">
        <v>9951.6990000000005</v>
      </c>
      <c r="H91" s="24">
        <v>3.3050000000000002</v>
      </c>
      <c r="I91" s="10">
        <v>3053.3069999999998</v>
      </c>
      <c r="J91">
        <f t="shared" si="28"/>
        <v>3053.3069999999998</v>
      </c>
    </row>
    <row r="94" spans="1:10" x14ac:dyDescent="0.2">
      <c r="A94" s="34" t="s">
        <v>15</v>
      </c>
      <c r="B94" s="23"/>
      <c r="C94" s="23"/>
      <c r="D94" s="23"/>
      <c r="E94" s="23"/>
      <c r="F94" s="23"/>
      <c r="G94" s="23"/>
      <c r="H94" s="23"/>
      <c r="I94" s="23"/>
    </row>
    <row r="95" spans="1:10" x14ac:dyDescent="0.2">
      <c r="A95" s="23" t="s">
        <v>28</v>
      </c>
      <c r="B95" s="23"/>
      <c r="C95" s="23"/>
      <c r="D95" s="23"/>
      <c r="E95" s="23"/>
      <c r="F95" s="23"/>
      <c r="G95" s="23"/>
      <c r="H95" s="23"/>
      <c r="I95" s="23"/>
    </row>
    <row r="96" spans="1:10" x14ac:dyDescent="0.2">
      <c r="A96" s="25"/>
      <c r="B96" s="25"/>
      <c r="C96" s="25"/>
      <c r="D96" s="27" t="s">
        <v>17</v>
      </c>
      <c r="E96" s="27" t="s">
        <v>18</v>
      </c>
      <c r="F96" s="27" t="s">
        <v>19</v>
      </c>
      <c r="G96" s="27" t="s">
        <v>20</v>
      </c>
      <c r="H96" s="27" t="s">
        <v>21</v>
      </c>
      <c r="I96" s="27" t="s">
        <v>22</v>
      </c>
      <c r="J96" s="22" t="s">
        <v>35</v>
      </c>
    </row>
    <row r="97" spans="1:10" x14ac:dyDescent="0.2">
      <c r="A97" s="23" t="s">
        <v>23</v>
      </c>
      <c r="B97" s="23" t="s">
        <v>3</v>
      </c>
      <c r="C97" s="24">
        <v>1</v>
      </c>
      <c r="D97" s="24">
        <v>0.13500000000000001</v>
      </c>
      <c r="E97" s="24">
        <v>5822.4040000000005</v>
      </c>
      <c r="F97" s="24">
        <v>5186.3860000000004</v>
      </c>
      <c r="G97" s="24">
        <v>6380.8220000000001</v>
      </c>
      <c r="H97" s="24">
        <v>2.024</v>
      </c>
      <c r="I97" s="9">
        <v>0</v>
      </c>
      <c r="J97">
        <f>IF(I97&lt;0, 0, I97)</f>
        <v>0</v>
      </c>
    </row>
    <row r="98" spans="1:10" ht="17" thickBot="1" x14ac:dyDescent="0.25">
      <c r="A98" s="28"/>
      <c r="B98" s="28" t="s">
        <v>4</v>
      </c>
      <c r="C98" s="24">
        <v>2</v>
      </c>
      <c r="D98" s="24">
        <v>0.13500000000000001</v>
      </c>
      <c r="E98" s="24">
        <v>4791.9139999999998</v>
      </c>
      <c r="F98" s="24">
        <v>4592.4769999999999</v>
      </c>
      <c r="G98" s="24">
        <v>5044.7529999999997</v>
      </c>
      <c r="H98" s="24">
        <v>2.024</v>
      </c>
      <c r="I98" s="10">
        <v>0</v>
      </c>
      <c r="J98">
        <f t="shared" ref="J98:J126" si="29">IF(I98&lt;0, 0, I98)</f>
        <v>0</v>
      </c>
    </row>
    <row r="99" spans="1:10" x14ac:dyDescent="0.2">
      <c r="A99" s="23"/>
      <c r="B99" s="23" t="s">
        <v>3</v>
      </c>
      <c r="C99" s="24">
        <v>3</v>
      </c>
      <c r="D99" s="24">
        <v>0.46500000000000002</v>
      </c>
      <c r="E99" s="24">
        <v>10236.555</v>
      </c>
      <c r="F99" s="24">
        <v>6952.8450000000003</v>
      </c>
      <c r="G99" s="24">
        <v>13979.875</v>
      </c>
      <c r="H99" s="24">
        <v>7.09</v>
      </c>
      <c r="I99" s="9">
        <v>4414.1509999999998</v>
      </c>
      <c r="J99">
        <f t="shared" si="29"/>
        <v>4414.1509999999998</v>
      </c>
    </row>
    <row r="100" spans="1:10" ht="17" thickBot="1" x14ac:dyDescent="0.25">
      <c r="A100" s="23"/>
      <c r="B100" s="28" t="s">
        <v>4</v>
      </c>
      <c r="C100" s="24">
        <v>4</v>
      </c>
      <c r="D100" s="24">
        <v>0.46500000000000002</v>
      </c>
      <c r="E100" s="24">
        <v>6422.5</v>
      </c>
      <c r="F100" s="24">
        <v>4794</v>
      </c>
      <c r="G100" s="24">
        <v>8552.6020000000008</v>
      </c>
      <c r="H100" s="24">
        <v>7.09</v>
      </c>
      <c r="I100" s="10">
        <v>1630.5860000000002</v>
      </c>
      <c r="J100">
        <f t="shared" si="29"/>
        <v>1630.5860000000002</v>
      </c>
    </row>
    <row r="101" spans="1:10" x14ac:dyDescent="0.2">
      <c r="A101" s="23"/>
      <c r="B101" s="23" t="s">
        <v>3</v>
      </c>
      <c r="C101" s="24">
        <v>5</v>
      </c>
      <c r="D101" s="24">
        <v>0.35899999999999999</v>
      </c>
      <c r="E101" s="24">
        <v>11962.075999999999</v>
      </c>
      <c r="F101" s="24">
        <v>7238</v>
      </c>
      <c r="G101" s="24">
        <v>14311.829</v>
      </c>
      <c r="H101" s="24">
        <v>5.524</v>
      </c>
      <c r="I101" s="9">
        <v>6139.6719999999987</v>
      </c>
      <c r="J101">
        <f t="shared" si="29"/>
        <v>6139.6719999999987</v>
      </c>
    </row>
    <row r="102" spans="1:10" ht="17" thickBot="1" x14ac:dyDescent="0.25">
      <c r="A102" s="23"/>
      <c r="B102" s="28" t="s">
        <v>4</v>
      </c>
      <c r="C102" s="24">
        <v>6</v>
      </c>
      <c r="D102" s="24">
        <v>0.35899999999999999</v>
      </c>
      <c r="E102" s="24">
        <v>6794.2659999999996</v>
      </c>
      <c r="F102" s="24">
        <v>4913</v>
      </c>
      <c r="G102" s="24">
        <v>8125.36</v>
      </c>
      <c r="H102" s="24">
        <v>5.524</v>
      </c>
      <c r="I102" s="10">
        <v>2002.3519999999999</v>
      </c>
      <c r="J102">
        <f t="shared" si="29"/>
        <v>2002.3519999999999</v>
      </c>
    </row>
    <row r="103" spans="1:10" x14ac:dyDescent="0.2">
      <c r="A103" s="23"/>
      <c r="B103" s="23" t="s">
        <v>3</v>
      </c>
      <c r="C103" s="24">
        <v>7</v>
      </c>
      <c r="D103" s="24">
        <v>0.254</v>
      </c>
      <c r="E103" s="24">
        <v>12484.16</v>
      </c>
      <c r="F103" s="24">
        <v>9750.2270000000008</v>
      </c>
      <c r="G103" s="24">
        <v>15747</v>
      </c>
      <c r="H103" s="24">
        <v>3.8540000000000001</v>
      </c>
      <c r="I103" s="9">
        <v>6661.7559999999994</v>
      </c>
      <c r="J103">
        <f t="shared" si="29"/>
        <v>6661.7559999999994</v>
      </c>
    </row>
    <row r="104" spans="1:10" ht="17" thickBot="1" x14ac:dyDescent="0.25">
      <c r="A104" s="23"/>
      <c r="B104" s="28" t="s">
        <v>4</v>
      </c>
      <c r="C104" s="24">
        <v>8</v>
      </c>
      <c r="D104" s="24">
        <v>0.254</v>
      </c>
      <c r="E104" s="24">
        <v>7068.41</v>
      </c>
      <c r="F104" s="24">
        <v>6162.6239999999998</v>
      </c>
      <c r="G104" s="24">
        <v>10438</v>
      </c>
      <c r="H104" s="24">
        <v>3.8540000000000001</v>
      </c>
      <c r="I104" s="10">
        <v>2276.4960000000001</v>
      </c>
      <c r="J104">
        <f t="shared" si="29"/>
        <v>2276.4960000000001</v>
      </c>
    </row>
    <row r="105" spans="1:10" x14ac:dyDescent="0.2">
      <c r="A105" s="23"/>
      <c r="B105" s="23" t="s">
        <v>3</v>
      </c>
      <c r="C105" s="24">
        <v>9</v>
      </c>
      <c r="D105" s="24">
        <v>0.16900000000000001</v>
      </c>
      <c r="E105" s="24">
        <v>11628.549000000001</v>
      </c>
      <c r="F105" s="24">
        <v>9421.9539999999997</v>
      </c>
      <c r="G105" s="24">
        <v>14984.473</v>
      </c>
      <c r="H105" s="24">
        <v>2.5819999999999999</v>
      </c>
      <c r="I105" s="9">
        <v>5806.1450000000004</v>
      </c>
      <c r="J105">
        <f t="shared" si="29"/>
        <v>5806.1450000000004</v>
      </c>
    </row>
    <row r="106" spans="1:10" ht="17" thickBot="1" x14ac:dyDescent="0.25">
      <c r="A106" s="23"/>
      <c r="B106" s="28" t="s">
        <v>4</v>
      </c>
      <c r="C106" s="24">
        <v>10</v>
      </c>
      <c r="D106" s="24">
        <v>0.16900000000000001</v>
      </c>
      <c r="E106" s="24">
        <v>6900.4560000000001</v>
      </c>
      <c r="F106" s="24">
        <v>5572.14</v>
      </c>
      <c r="G106" s="24">
        <v>8325.9930000000004</v>
      </c>
      <c r="H106" s="24">
        <v>2.5819999999999999</v>
      </c>
      <c r="I106" s="10">
        <v>2108.5420000000004</v>
      </c>
      <c r="J106">
        <f t="shared" si="29"/>
        <v>2108.5420000000004</v>
      </c>
    </row>
    <row r="107" spans="1:10" x14ac:dyDescent="0.2">
      <c r="A107" s="23"/>
      <c r="B107" s="23" t="s">
        <v>3</v>
      </c>
      <c r="C107" s="24">
        <v>11</v>
      </c>
      <c r="D107" s="24">
        <v>0.25800000000000001</v>
      </c>
      <c r="E107" s="24">
        <v>14859.601000000001</v>
      </c>
      <c r="F107" s="24">
        <v>10527</v>
      </c>
      <c r="G107" s="24">
        <v>18134.115000000002</v>
      </c>
      <c r="H107" s="24">
        <v>3.9340000000000002</v>
      </c>
      <c r="I107" s="9">
        <v>9037.1970000000001</v>
      </c>
      <c r="J107">
        <f t="shared" si="29"/>
        <v>9037.1970000000001</v>
      </c>
    </row>
    <row r="108" spans="1:10" ht="17" thickBot="1" x14ac:dyDescent="0.25">
      <c r="A108" s="23"/>
      <c r="B108" s="28" t="s">
        <v>4</v>
      </c>
      <c r="C108" s="24">
        <v>12</v>
      </c>
      <c r="D108" s="24">
        <v>0.25800000000000001</v>
      </c>
      <c r="E108" s="24">
        <v>7987.4939999999997</v>
      </c>
      <c r="F108" s="24">
        <v>5746</v>
      </c>
      <c r="G108" s="24">
        <v>10016.393</v>
      </c>
      <c r="H108" s="24">
        <v>3.9340000000000002</v>
      </c>
      <c r="I108" s="10">
        <v>3195.58</v>
      </c>
      <c r="J108">
        <f t="shared" si="29"/>
        <v>3195.58</v>
      </c>
    </row>
    <row r="109" spans="1:10" x14ac:dyDescent="0.2">
      <c r="A109" s="23"/>
      <c r="B109" s="23" t="s">
        <v>3</v>
      </c>
      <c r="C109" s="24">
        <v>13</v>
      </c>
      <c r="D109" s="24">
        <v>0.3</v>
      </c>
      <c r="E109" s="24">
        <v>12846.634</v>
      </c>
      <c r="F109" s="24">
        <v>10197.992</v>
      </c>
      <c r="G109" s="24">
        <v>16997.785</v>
      </c>
      <c r="H109" s="24">
        <v>4.5940000000000003</v>
      </c>
      <c r="I109" s="9">
        <v>7024.23</v>
      </c>
      <c r="J109">
        <f t="shared" si="29"/>
        <v>7024.23</v>
      </c>
    </row>
    <row r="110" spans="1:10" ht="17" thickBot="1" x14ac:dyDescent="0.25">
      <c r="A110" s="23"/>
      <c r="B110" s="28" t="s">
        <v>4</v>
      </c>
      <c r="C110" s="24">
        <v>14</v>
      </c>
      <c r="D110" s="24">
        <v>0.3</v>
      </c>
      <c r="E110" s="24">
        <v>7328.2169999999996</v>
      </c>
      <c r="F110" s="24">
        <v>5873</v>
      </c>
      <c r="G110" s="24">
        <v>8221.8379999999997</v>
      </c>
      <c r="H110" s="24">
        <v>4.5940000000000003</v>
      </c>
      <c r="I110" s="10">
        <v>2536.3029999999999</v>
      </c>
      <c r="J110">
        <f t="shared" si="29"/>
        <v>2536.3029999999999</v>
      </c>
    </row>
    <row r="111" spans="1:10" x14ac:dyDescent="0.2">
      <c r="A111" s="23"/>
      <c r="B111" s="23" t="s">
        <v>3</v>
      </c>
      <c r="C111" s="24">
        <v>15</v>
      </c>
      <c r="D111" s="24">
        <v>0.41399999999999998</v>
      </c>
      <c r="E111" s="24">
        <v>12773.85</v>
      </c>
      <c r="F111" s="24">
        <v>7590.8590000000004</v>
      </c>
      <c r="G111" s="24">
        <v>16525.217000000001</v>
      </c>
      <c r="H111" s="24">
        <v>6.343</v>
      </c>
      <c r="I111" s="9">
        <v>6951.4459999999999</v>
      </c>
      <c r="J111">
        <f t="shared" si="29"/>
        <v>6951.4459999999999</v>
      </c>
    </row>
    <row r="112" spans="1:10" ht="17" thickBot="1" x14ac:dyDescent="0.25">
      <c r="A112" s="23"/>
      <c r="B112" s="28" t="s">
        <v>4</v>
      </c>
      <c r="C112" s="24">
        <v>16</v>
      </c>
      <c r="D112" s="24">
        <v>0.41399999999999998</v>
      </c>
      <c r="E112" s="24">
        <v>7095.6589999999997</v>
      </c>
      <c r="F112" s="24">
        <v>5182</v>
      </c>
      <c r="G112" s="24">
        <v>8724.6830000000009</v>
      </c>
      <c r="H112" s="24">
        <v>6.343</v>
      </c>
      <c r="I112" s="10">
        <v>2303.7449999999999</v>
      </c>
      <c r="J112">
        <f t="shared" si="29"/>
        <v>2303.7449999999999</v>
      </c>
    </row>
    <row r="113" spans="1:10" x14ac:dyDescent="0.2">
      <c r="A113" s="23"/>
      <c r="B113" s="23" t="s">
        <v>3</v>
      </c>
      <c r="C113" s="24">
        <v>17</v>
      </c>
      <c r="D113" s="24">
        <v>0.51100000000000001</v>
      </c>
      <c r="E113" s="24">
        <v>12905.599</v>
      </c>
      <c r="F113" s="24">
        <v>8780</v>
      </c>
      <c r="G113" s="24">
        <v>17112.016</v>
      </c>
      <c r="H113" s="24">
        <v>7.8789999999999996</v>
      </c>
      <c r="I113" s="9">
        <v>7083.1949999999997</v>
      </c>
      <c r="J113">
        <f t="shared" si="29"/>
        <v>7083.1949999999997</v>
      </c>
    </row>
    <row r="114" spans="1:10" ht="17" thickBot="1" x14ac:dyDescent="0.25">
      <c r="A114" s="23"/>
      <c r="B114" s="28" t="s">
        <v>4</v>
      </c>
      <c r="C114" s="24">
        <v>18</v>
      </c>
      <c r="D114" s="24">
        <v>0.51100000000000001</v>
      </c>
      <c r="E114" s="24">
        <v>6901.1580000000004</v>
      </c>
      <c r="F114" s="24">
        <v>5015</v>
      </c>
      <c r="G114" s="24">
        <v>7957.8419999999996</v>
      </c>
      <c r="H114" s="24">
        <v>7.8789999999999996</v>
      </c>
      <c r="I114" s="10">
        <v>2109.2440000000006</v>
      </c>
      <c r="J114">
        <f t="shared" si="29"/>
        <v>2109.2440000000006</v>
      </c>
    </row>
    <row r="115" spans="1:10" x14ac:dyDescent="0.2">
      <c r="A115" s="23"/>
      <c r="B115" s="23" t="s">
        <v>3</v>
      </c>
      <c r="C115" s="24">
        <v>19</v>
      </c>
      <c r="D115" s="24">
        <v>0.32500000000000001</v>
      </c>
      <c r="E115" s="24">
        <v>14007.376</v>
      </c>
      <c r="F115" s="24">
        <v>9158.7950000000001</v>
      </c>
      <c r="G115" s="24">
        <v>18017.824000000001</v>
      </c>
      <c r="H115" s="24">
        <v>4.9829999999999997</v>
      </c>
      <c r="I115" s="9">
        <v>8184.9719999999998</v>
      </c>
      <c r="J115">
        <f t="shared" si="29"/>
        <v>8184.9719999999998</v>
      </c>
    </row>
    <row r="116" spans="1:10" ht="17" thickBot="1" x14ac:dyDescent="0.25">
      <c r="A116" s="23"/>
      <c r="B116" s="28" t="s">
        <v>4</v>
      </c>
      <c r="C116" s="24">
        <v>20</v>
      </c>
      <c r="D116" s="24">
        <v>0.32500000000000001</v>
      </c>
      <c r="E116" s="24">
        <v>7342.4920000000002</v>
      </c>
      <c r="F116" s="24">
        <v>5366.7849999999999</v>
      </c>
      <c r="G116" s="24">
        <v>9708.884</v>
      </c>
      <c r="H116" s="24">
        <v>4.9829999999999997</v>
      </c>
      <c r="I116" s="10">
        <v>2550.5780000000004</v>
      </c>
      <c r="J116">
        <f t="shared" si="29"/>
        <v>2550.5780000000004</v>
      </c>
    </row>
    <row r="117" spans="1:10" x14ac:dyDescent="0.2">
      <c r="A117" s="23"/>
      <c r="B117" s="23" t="s">
        <v>3</v>
      </c>
      <c r="C117" s="24">
        <v>21</v>
      </c>
      <c r="D117" s="24">
        <v>0.29599999999999999</v>
      </c>
      <c r="E117" s="24">
        <v>14297.411</v>
      </c>
      <c r="F117" s="24">
        <v>8928.5</v>
      </c>
      <c r="G117" s="24">
        <v>17420.905999999999</v>
      </c>
      <c r="H117" s="24">
        <v>4.5709999999999997</v>
      </c>
      <c r="I117" s="9">
        <v>8475.0069999999996</v>
      </c>
      <c r="J117">
        <f t="shared" si="29"/>
        <v>8475.0069999999996</v>
      </c>
    </row>
    <row r="118" spans="1:10" ht="17" thickBot="1" x14ac:dyDescent="0.25">
      <c r="A118" s="23"/>
      <c r="B118" s="28" t="s">
        <v>4</v>
      </c>
      <c r="C118" s="24">
        <v>22</v>
      </c>
      <c r="D118" s="24">
        <v>0.29599999999999999</v>
      </c>
      <c r="E118" s="24">
        <v>7298.8180000000002</v>
      </c>
      <c r="F118" s="24">
        <v>5053.5</v>
      </c>
      <c r="G118" s="24">
        <v>9047.2900000000009</v>
      </c>
      <c r="H118" s="24">
        <v>4.5709999999999997</v>
      </c>
      <c r="I118" s="10">
        <v>2506.9040000000005</v>
      </c>
      <c r="J118">
        <f t="shared" si="29"/>
        <v>2506.9040000000005</v>
      </c>
    </row>
    <row r="119" spans="1:10" x14ac:dyDescent="0.2">
      <c r="A119" s="23"/>
      <c r="B119" s="23" t="s">
        <v>3</v>
      </c>
      <c r="C119" s="24">
        <v>23</v>
      </c>
      <c r="D119" s="24">
        <v>0.29599999999999999</v>
      </c>
      <c r="E119" s="24">
        <v>12622.027</v>
      </c>
      <c r="F119" s="24">
        <v>8508</v>
      </c>
      <c r="G119" s="24">
        <v>16249.754999999999</v>
      </c>
      <c r="H119" s="24">
        <v>4.5519999999999996</v>
      </c>
      <c r="I119" s="9">
        <v>6799.6229999999996</v>
      </c>
      <c r="J119">
        <f t="shared" si="29"/>
        <v>6799.6229999999996</v>
      </c>
    </row>
    <row r="120" spans="1:10" ht="17" thickBot="1" x14ac:dyDescent="0.25">
      <c r="A120" s="23"/>
      <c r="B120" s="28" t="s">
        <v>4</v>
      </c>
      <c r="C120" s="24">
        <v>24</v>
      </c>
      <c r="D120" s="24">
        <v>0.29599999999999999</v>
      </c>
      <c r="E120" s="24">
        <v>6970.5230000000001</v>
      </c>
      <c r="F120" s="24">
        <v>5182.5</v>
      </c>
      <c r="G120" s="24">
        <v>10093.82</v>
      </c>
      <c r="H120" s="24">
        <v>4.5519999999999996</v>
      </c>
      <c r="I120" s="10">
        <v>2178.6090000000004</v>
      </c>
      <c r="J120">
        <f t="shared" si="29"/>
        <v>2178.6090000000004</v>
      </c>
    </row>
    <row r="121" spans="1:10" x14ac:dyDescent="0.2">
      <c r="A121" s="23"/>
      <c r="B121" s="23" t="s">
        <v>3</v>
      </c>
      <c r="C121" s="24">
        <v>25</v>
      </c>
      <c r="D121" s="24">
        <v>5.8999999999999997E-2</v>
      </c>
      <c r="E121" s="24">
        <v>13231.266</v>
      </c>
      <c r="F121" s="24">
        <v>11747</v>
      </c>
      <c r="G121" s="24">
        <v>14238.880999999999</v>
      </c>
      <c r="H121" s="24">
        <v>0.85099999999999998</v>
      </c>
      <c r="I121" s="9">
        <v>7408.8619999999992</v>
      </c>
      <c r="J121">
        <f t="shared" si="29"/>
        <v>7408.8619999999992</v>
      </c>
    </row>
    <row r="122" spans="1:10" ht="17" thickBot="1" x14ac:dyDescent="0.25">
      <c r="A122" s="23"/>
      <c r="B122" s="28" t="s">
        <v>4</v>
      </c>
      <c r="C122" s="24">
        <v>26</v>
      </c>
      <c r="D122" s="24">
        <v>5.8999999999999997E-2</v>
      </c>
      <c r="E122" s="24">
        <v>6753.7560000000003</v>
      </c>
      <c r="F122" s="24">
        <v>6141.5</v>
      </c>
      <c r="G122" s="24">
        <v>7171.8329999999996</v>
      </c>
      <c r="H122" s="24">
        <v>0.85099999999999998</v>
      </c>
      <c r="I122" s="10">
        <v>1961.8420000000006</v>
      </c>
      <c r="J122">
        <f t="shared" si="29"/>
        <v>1961.8420000000006</v>
      </c>
    </row>
    <row r="123" spans="1:10" x14ac:dyDescent="0.2">
      <c r="A123" s="23"/>
      <c r="B123" s="23" t="s">
        <v>3</v>
      </c>
      <c r="C123" s="24">
        <v>27</v>
      </c>
      <c r="D123" s="24">
        <v>0.33800000000000002</v>
      </c>
      <c r="E123" s="24">
        <v>10814.267</v>
      </c>
      <c r="F123" s="24">
        <v>7775</v>
      </c>
      <c r="G123" s="24">
        <v>13910.334000000001</v>
      </c>
      <c r="H123" s="24">
        <v>5.1769999999999996</v>
      </c>
      <c r="I123" s="9">
        <v>4991.8629999999994</v>
      </c>
      <c r="J123">
        <f t="shared" si="29"/>
        <v>4991.8629999999994</v>
      </c>
    </row>
    <row r="124" spans="1:10" ht="17" thickBot="1" x14ac:dyDescent="0.25">
      <c r="A124" s="23"/>
      <c r="B124" s="28" t="s">
        <v>4</v>
      </c>
      <c r="C124" s="24">
        <v>28</v>
      </c>
      <c r="D124" s="24">
        <v>0.33800000000000002</v>
      </c>
      <c r="E124" s="24">
        <v>6156.2219999999998</v>
      </c>
      <c r="F124" s="24">
        <v>4939</v>
      </c>
      <c r="G124" s="24">
        <v>7738.9309999999996</v>
      </c>
      <c r="H124" s="24">
        <v>5.1769999999999996</v>
      </c>
      <c r="I124" s="10">
        <v>1364.308</v>
      </c>
      <c r="J124">
        <f t="shared" si="29"/>
        <v>1364.308</v>
      </c>
    </row>
    <row r="125" spans="1:10" x14ac:dyDescent="0.2">
      <c r="A125" s="23"/>
      <c r="B125" s="23" t="s">
        <v>3</v>
      </c>
      <c r="C125" s="24">
        <v>29</v>
      </c>
      <c r="D125" s="24">
        <v>0.13900000000000001</v>
      </c>
      <c r="E125" s="24">
        <v>10290.674999999999</v>
      </c>
      <c r="F125" s="24">
        <v>8310.65</v>
      </c>
      <c r="G125" s="24">
        <v>11957.035</v>
      </c>
      <c r="H125" s="24">
        <v>2.0819999999999999</v>
      </c>
      <c r="I125" s="9">
        <v>4468.2709999999988</v>
      </c>
      <c r="J125">
        <f t="shared" si="29"/>
        <v>4468.2709999999988</v>
      </c>
    </row>
    <row r="126" spans="1:10" ht="17" thickBot="1" x14ac:dyDescent="0.25">
      <c r="A126" s="23"/>
      <c r="B126" s="28" t="s">
        <v>4</v>
      </c>
      <c r="C126" s="24">
        <v>30</v>
      </c>
      <c r="D126" s="24">
        <v>0.13900000000000001</v>
      </c>
      <c r="E126" s="24">
        <v>6129.4960000000001</v>
      </c>
      <c r="F126" s="24">
        <v>4875.1080000000002</v>
      </c>
      <c r="G126" s="24">
        <v>6620.1180000000004</v>
      </c>
      <c r="H126" s="24">
        <v>2.0819999999999999</v>
      </c>
      <c r="I126" s="10">
        <v>1337.5820000000003</v>
      </c>
      <c r="J126">
        <f t="shared" si="29"/>
        <v>1337.5820000000003</v>
      </c>
    </row>
    <row r="128" spans="1:10" x14ac:dyDescent="0.2">
      <c r="A128" s="23" t="s">
        <v>15</v>
      </c>
      <c r="B128" s="23"/>
      <c r="C128" s="23"/>
      <c r="D128" s="23"/>
      <c r="E128" s="23"/>
      <c r="F128" s="23"/>
      <c r="G128" s="23"/>
      <c r="H128" s="23"/>
      <c r="I128" s="23"/>
    </row>
    <row r="129" spans="1:10" x14ac:dyDescent="0.2">
      <c r="A129" s="23" t="s">
        <v>29</v>
      </c>
      <c r="B129" s="23"/>
      <c r="C129" s="23"/>
      <c r="D129" s="23"/>
      <c r="E129" s="23"/>
      <c r="F129" s="23"/>
      <c r="G129" s="23"/>
      <c r="H129" s="23"/>
      <c r="I129" s="23"/>
    </row>
    <row r="130" spans="1:10" x14ac:dyDescent="0.2">
      <c r="A130" s="25"/>
      <c r="B130" s="25"/>
      <c r="C130" s="25"/>
      <c r="D130" s="27" t="s">
        <v>17</v>
      </c>
      <c r="E130" s="27" t="s">
        <v>18</v>
      </c>
      <c r="F130" s="27" t="s">
        <v>19</v>
      </c>
      <c r="G130" s="27" t="s">
        <v>20</v>
      </c>
      <c r="H130" s="27" t="s">
        <v>21</v>
      </c>
      <c r="I130" s="27" t="s">
        <v>22</v>
      </c>
      <c r="J130" s="22" t="s">
        <v>35</v>
      </c>
    </row>
    <row r="131" spans="1:10" x14ac:dyDescent="0.2">
      <c r="A131" s="23" t="s">
        <v>23</v>
      </c>
      <c r="B131" s="23" t="s">
        <v>3</v>
      </c>
      <c r="C131" s="24">
        <v>1</v>
      </c>
      <c r="D131" s="24">
        <v>0.11799999999999999</v>
      </c>
      <c r="E131" s="24">
        <v>5994.9</v>
      </c>
      <c r="F131" s="24">
        <v>5559.701</v>
      </c>
      <c r="G131" s="24">
        <v>6992.0630000000001</v>
      </c>
      <c r="H131" s="24">
        <v>1.8129999999999999</v>
      </c>
      <c r="I131" s="9">
        <v>0</v>
      </c>
      <c r="J131">
        <f>IF(I131&lt;0, 0, I131)</f>
        <v>0</v>
      </c>
    </row>
    <row r="132" spans="1:10" ht="17" thickBot="1" x14ac:dyDescent="0.25">
      <c r="A132" s="28"/>
      <c r="B132" s="28" t="s">
        <v>4</v>
      </c>
      <c r="C132" s="24">
        <v>2</v>
      </c>
      <c r="D132" s="24">
        <v>0.11799999999999999</v>
      </c>
      <c r="E132" s="24">
        <v>4414.1779999999999</v>
      </c>
      <c r="F132" s="24">
        <v>4128.9189999999999</v>
      </c>
      <c r="G132" s="24">
        <v>4779.5010000000002</v>
      </c>
      <c r="H132" s="24">
        <v>1.8129999999999999</v>
      </c>
      <c r="I132" s="10">
        <v>0</v>
      </c>
      <c r="J132">
        <f t="shared" ref="J132:J142" si="30">IF(I132&lt;0, 0, I132)</f>
        <v>0</v>
      </c>
    </row>
    <row r="133" spans="1:10" x14ac:dyDescent="0.2">
      <c r="A133" s="23"/>
      <c r="B133" s="23" t="s">
        <v>3</v>
      </c>
      <c r="C133" s="24">
        <v>3</v>
      </c>
      <c r="D133" s="24">
        <v>0.215</v>
      </c>
      <c r="E133" s="24">
        <v>11634.237999999999</v>
      </c>
      <c r="F133" s="24">
        <v>7141</v>
      </c>
      <c r="G133" s="24">
        <v>15735.641</v>
      </c>
      <c r="H133" s="24">
        <v>3.3170000000000002</v>
      </c>
      <c r="I133" s="9">
        <v>5639.3379999999997</v>
      </c>
      <c r="J133">
        <f t="shared" si="30"/>
        <v>5639.3379999999997</v>
      </c>
    </row>
    <row r="134" spans="1:10" ht="17" thickBot="1" x14ac:dyDescent="0.25">
      <c r="A134" s="23"/>
      <c r="B134" s="28" t="s">
        <v>4</v>
      </c>
      <c r="C134" s="24">
        <v>4</v>
      </c>
      <c r="D134" s="24">
        <v>0.215</v>
      </c>
      <c r="E134" s="24">
        <v>7373.5219999999999</v>
      </c>
      <c r="F134" s="24">
        <v>5098.5</v>
      </c>
      <c r="G134" s="24">
        <v>9470.4719999999998</v>
      </c>
      <c r="H134" s="24">
        <v>3.3170000000000002</v>
      </c>
      <c r="I134" s="10">
        <v>2959.3440000000001</v>
      </c>
      <c r="J134">
        <f t="shared" si="30"/>
        <v>2959.3440000000001</v>
      </c>
    </row>
    <row r="135" spans="1:10" x14ac:dyDescent="0.2">
      <c r="A135" s="23"/>
      <c r="B135" s="23" t="s">
        <v>3</v>
      </c>
      <c r="C135" s="24">
        <v>5</v>
      </c>
      <c r="D135" s="24">
        <v>0.503</v>
      </c>
      <c r="E135" s="24">
        <v>11792.556</v>
      </c>
      <c r="F135" s="24">
        <v>4973.1279999999997</v>
      </c>
      <c r="G135" s="24">
        <v>16358.378000000001</v>
      </c>
      <c r="H135" s="24">
        <v>7.7430000000000003</v>
      </c>
      <c r="I135" s="9">
        <v>5797.6560000000009</v>
      </c>
      <c r="J135">
        <f t="shared" si="30"/>
        <v>5797.6560000000009</v>
      </c>
    </row>
    <row r="136" spans="1:10" ht="17" thickBot="1" x14ac:dyDescent="0.25">
      <c r="A136" s="23"/>
      <c r="B136" s="28" t="s">
        <v>4</v>
      </c>
      <c r="C136" s="24">
        <v>6</v>
      </c>
      <c r="D136" s="24">
        <v>0.503</v>
      </c>
      <c r="E136" s="24">
        <v>7700.5640000000003</v>
      </c>
      <c r="F136" s="24">
        <v>3802.1419999999998</v>
      </c>
      <c r="G136" s="24">
        <v>10856.641</v>
      </c>
      <c r="H136" s="24">
        <v>7.7430000000000003</v>
      </c>
      <c r="I136" s="10">
        <v>3286.3860000000004</v>
      </c>
      <c r="J136">
        <f t="shared" si="30"/>
        <v>3286.3860000000004</v>
      </c>
    </row>
    <row r="137" spans="1:10" x14ac:dyDescent="0.2">
      <c r="A137" s="23"/>
      <c r="B137" s="23" t="s">
        <v>3</v>
      </c>
      <c r="C137" s="24">
        <v>7</v>
      </c>
      <c r="D137" s="24">
        <v>0.51100000000000001</v>
      </c>
      <c r="E137" s="24">
        <v>11790.093000000001</v>
      </c>
      <c r="F137" s="24">
        <v>7731.09</v>
      </c>
      <c r="G137" s="24">
        <v>17086.616999999998</v>
      </c>
      <c r="H137" s="24">
        <v>7.819</v>
      </c>
      <c r="I137" s="9">
        <v>5795.1930000000011</v>
      </c>
      <c r="J137">
        <f t="shared" si="30"/>
        <v>5795.1930000000011</v>
      </c>
    </row>
    <row r="138" spans="1:10" ht="17" thickBot="1" x14ac:dyDescent="0.25">
      <c r="A138" s="23"/>
      <c r="B138" s="28" t="s">
        <v>4</v>
      </c>
      <c r="C138" s="24">
        <v>8</v>
      </c>
      <c r="D138" s="24">
        <v>0.51100000000000001</v>
      </c>
      <c r="E138" s="24">
        <v>7186.6859999999997</v>
      </c>
      <c r="F138" s="24">
        <v>5771.3540000000003</v>
      </c>
      <c r="G138" s="24">
        <v>9437.0580000000009</v>
      </c>
      <c r="H138" s="24">
        <v>7.819</v>
      </c>
      <c r="I138" s="10">
        <v>2772.5079999999998</v>
      </c>
      <c r="J138">
        <f t="shared" si="30"/>
        <v>2772.5079999999998</v>
      </c>
    </row>
    <row r="139" spans="1:10" x14ac:dyDescent="0.2">
      <c r="A139" s="23"/>
      <c r="B139" s="23" t="s">
        <v>3</v>
      </c>
      <c r="C139" s="24">
        <v>9</v>
      </c>
      <c r="D139" s="24">
        <v>0.08</v>
      </c>
      <c r="E139" s="24">
        <v>10780.95</v>
      </c>
      <c r="F139" s="24">
        <v>7729.259</v>
      </c>
      <c r="G139" s="24">
        <v>15534.196</v>
      </c>
      <c r="H139" s="24">
        <v>1.208</v>
      </c>
      <c r="I139" s="9">
        <v>4786.0500000000011</v>
      </c>
      <c r="J139">
        <f t="shared" si="30"/>
        <v>4786.0500000000011</v>
      </c>
    </row>
    <row r="140" spans="1:10" ht="17" thickBot="1" x14ac:dyDescent="0.25">
      <c r="A140" s="23"/>
      <c r="B140" s="28" t="s">
        <v>4</v>
      </c>
      <c r="C140" s="24">
        <v>10</v>
      </c>
      <c r="D140" s="24">
        <v>0.08</v>
      </c>
      <c r="E140" s="24">
        <v>8802.232</v>
      </c>
      <c r="F140" s="24">
        <v>5868.25</v>
      </c>
      <c r="G140" s="24">
        <v>10523.079</v>
      </c>
      <c r="H140" s="24">
        <v>1.208</v>
      </c>
      <c r="I140" s="10">
        <v>4388.0540000000001</v>
      </c>
      <c r="J140">
        <f t="shared" si="30"/>
        <v>4388.0540000000001</v>
      </c>
    </row>
    <row r="141" spans="1:10" x14ac:dyDescent="0.2">
      <c r="A141" s="23"/>
      <c r="B141" s="23" t="s">
        <v>3</v>
      </c>
      <c r="C141" s="24">
        <v>11</v>
      </c>
      <c r="D141" s="24">
        <v>0.47699999999999998</v>
      </c>
      <c r="E141" s="24">
        <v>9826.4490000000005</v>
      </c>
      <c r="F141" s="24">
        <v>5443.5</v>
      </c>
      <c r="G141" s="24">
        <v>14382.267</v>
      </c>
      <c r="H141" s="24">
        <v>7.3680000000000003</v>
      </c>
      <c r="I141" s="9">
        <v>3831.5490000000009</v>
      </c>
      <c r="J141">
        <f t="shared" si="30"/>
        <v>3831.5490000000009</v>
      </c>
    </row>
    <row r="142" spans="1:10" ht="17" thickBot="1" x14ac:dyDescent="0.25">
      <c r="A142" s="23"/>
      <c r="B142" s="28" t="s">
        <v>4</v>
      </c>
      <c r="C142" s="24">
        <v>12</v>
      </c>
      <c r="D142" s="24">
        <v>0.47699999999999998</v>
      </c>
      <c r="E142" s="24">
        <v>6410.8029999999999</v>
      </c>
      <c r="F142" s="24">
        <v>3957.2750000000001</v>
      </c>
      <c r="G142" s="24">
        <v>9637.8850000000002</v>
      </c>
      <c r="H142" s="24">
        <v>7.3680000000000003</v>
      </c>
      <c r="I142" s="10">
        <v>1996.625</v>
      </c>
      <c r="J142">
        <f t="shared" si="30"/>
        <v>1996.625</v>
      </c>
    </row>
    <row r="144" spans="1:10" x14ac:dyDescent="0.2">
      <c r="A144" s="17" t="s">
        <v>26</v>
      </c>
      <c r="B144" s="17"/>
      <c r="C144" s="17"/>
      <c r="D144" s="17"/>
      <c r="E144" s="17"/>
      <c r="F144" s="17"/>
      <c r="G144" s="17"/>
      <c r="H144" s="17"/>
      <c r="I144" s="17"/>
    </row>
    <row r="145" spans="1:10" x14ac:dyDescent="0.2">
      <c r="A145" s="17" t="s">
        <v>30</v>
      </c>
      <c r="B145" s="17"/>
      <c r="C145" s="17"/>
      <c r="D145" s="17"/>
      <c r="E145" s="17"/>
      <c r="F145" s="17"/>
      <c r="G145" s="17"/>
      <c r="H145" s="17"/>
      <c r="I145" s="17"/>
    </row>
    <row r="146" spans="1:10" x14ac:dyDescent="0.2">
      <c r="A146" s="15"/>
      <c r="B146" s="15"/>
      <c r="C146" s="15"/>
      <c r="D146" s="30" t="s">
        <v>17</v>
      </c>
      <c r="E146" s="30" t="s">
        <v>18</v>
      </c>
      <c r="F146" s="30" t="s">
        <v>19</v>
      </c>
      <c r="G146" s="30" t="s">
        <v>20</v>
      </c>
      <c r="H146" s="30" t="s">
        <v>21</v>
      </c>
      <c r="I146" s="30" t="s">
        <v>22</v>
      </c>
      <c r="J146" s="22" t="s">
        <v>35</v>
      </c>
    </row>
    <row r="147" spans="1:10" x14ac:dyDescent="0.2">
      <c r="A147" s="17" t="s">
        <v>23</v>
      </c>
      <c r="B147" s="17" t="s">
        <v>3</v>
      </c>
      <c r="C147" s="31">
        <v>1</v>
      </c>
      <c r="D147" s="31">
        <v>0.16500000000000001</v>
      </c>
      <c r="E147" s="31">
        <v>3724.0569999999998</v>
      </c>
      <c r="F147" s="31">
        <v>3441.9630000000002</v>
      </c>
      <c r="G147" s="31">
        <v>4110.6989999999996</v>
      </c>
      <c r="H147" s="31">
        <v>2.5150000000000001</v>
      </c>
      <c r="I147" s="19">
        <v>0</v>
      </c>
      <c r="J147">
        <f>IF(I147&lt;0, 0, I147)</f>
        <v>0</v>
      </c>
    </row>
    <row r="148" spans="1:10" ht="17" thickBot="1" x14ac:dyDescent="0.25">
      <c r="A148" s="18"/>
      <c r="B148" s="18" t="s">
        <v>4</v>
      </c>
      <c r="C148" s="31">
        <v>2</v>
      </c>
      <c r="D148" s="31">
        <v>0.16500000000000001</v>
      </c>
      <c r="E148" s="31">
        <v>3332.538</v>
      </c>
      <c r="F148" s="31">
        <v>3198.2440000000001</v>
      </c>
      <c r="G148" s="31">
        <v>3535.9749999999999</v>
      </c>
      <c r="H148" s="31">
        <v>2.5150000000000001</v>
      </c>
      <c r="I148" s="20">
        <v>0</v>
      </c>
      <c r="J148">
        <f t="shared" ref="J148:J166" si="31">IF(I148&lt;0, 0, I148)</f>
        <v>0</v>
      </c>
    </row>
    <row r="149" spans="1:10" x14ac:dyDescent="0.2">
      <c r="A149" s="17"/>
      <c r="B149" s="17" t="s">
        <v>3</v>
      </c>
      <c r="C149" s="31">
        <v>3</v>
      </c>
      <c r="D149" s="31">
        <v>0.186</v>
      </c>
      <c r="E149" s="31">
        <v>5937.68</v>
      </c>
      <c r="F149" s="31">
        <v>4905.0169999999998</v>
      </c>
      <c r="G149" s="31">
        <v>8278.6949999999997</v>
      </c>
      <c r="H149" s="31">
        <v>2.8559999999999999</v>
      </c>
      <c r="I149" s="19">
        <v>2213.623</v>
      </c>
      <c r="J149">
        <f t="shared" si="31"/>
        <v>2213.623</v>
      </c>
    </row>
    <row r="150" spans="1:10" ht="17" thickBot="1" x14ac:dyDescent="0.25">
      <c r="A150" s="17"/>
      <c r="B150" s="18" t="s">
        <v>4</v>
      </c>
      <c r="C150" s="31">
        <v>4</v>
      </c>
      <c r="D150" s="31">
        <v>0.186</v>
      </c>
      <c r="E150" s="31">
        <v>4727.2089999999998</v>
      </c>
      <c r="F150" s="31">
        <v>3871.7289999999998</v>
      </c>
      <c r="G150" s="31">
        <v>6197.4219999999996</v>
      </c>
      <c r="H150" s="31">
        <v>2.8559999999999999</v>
      </c>
      <c r="I150" s="20">
        <v>1394.671</v>
      </c>
      <c r="J150">
        <f t="shared" si="31"/>
        <v>1394.671</v>
      </c>
    </row>
    <row r="151" spans="1:10" x14ac:dyDescent="0.2">
      <c r="A151" s="17"/>
      <c r="B151" s="17" t="s">
        <v>3</v>
      </c>
      <c r="C151" s="31">
        <v>5</v>
      </c>
      <c r="D151" s="31">
        <v>0.22800000000000001</v>
      </c>
      <c r="E151" s="31">
        <v>4717.2060000000001</v>
      </c>
      <c r="F151" s="31">
        <v>3964</v>
      </c>
      <c r="G151" s="31">
        <v>5724.3789999999999</v>
      </c>
      <c r="H151" s="31">
        <v>3.4689999999999999</v>
      </c>
      <c r="I151" s="19">
        <v>993.149</v>
      </c>
      <c r="J151">
        <f t="shared" si="31"/>
        <v>993.149</v>
      </c>
    </row>
    <row r="152" spans="1:10" ht="17" thickBot="1" x14ac:dyDescent="0.25">
      <c r="A152" s="17"/>
      <c r="B152" s="18" t="s">
        <v>4</v>
      </c>
      <c r="C152" s="31">
        <v>6</v>
      </c>
      <c r="D152" s="31">
        <v>0.22800000000000001</v>
      </c>
      <c r="E152" s="31">
        <v>3955.9059999999999</v>
      </c>
      <c r="F152" s="31">
        <v>3321.741</v>
      </c>
      <c r="G152" s="31">
        <v>4800.1750000000002</v>
      </c>
      <c r="H152" s="31">
        <v>3.4689999999999999</v>
      </c>
      <c r="I152" s="20">
        <v>623.36800000000005</v>
      </c>
      <c r="J152">
        <f t="shared" si="31"/>
        <v>623.36800000000005</v>
      </c>
    </row>
    <row r="153" spans="1:10" x14ac:dyDescent="0.2">
      <c r="A153" s="17"/>
      <c r="B153" s="17" t="s">
        <v>3</v>
      </c>
      <c r="C153" s="31">
        <v>7</v>
      </c>
      <c r="D153" s="31">
        <v>0.313</v>
      </c>
      <c r="E153" s="31">
        <v>5621.2240000000002</v>
      </c>
      <c r="F153" s="31">
        <v>4206.5</v>
      </c>
      <c r="G153" s="31">
        <v>7760.7190000000001</v>
      </c>
      <c r="H153" s="31">
        <v>4.7910000000000004</v>
      </c>
      <c r="I153" s="19">
        <v>1897.1669999999999</v>
      </c>
      <c r="J153">
        <f t="shared" si="31"/>
        <v>1897.1669999999999</v>
      </c>
    </row>
    <row r="154" spans="1:10" ht="17" thickBot="1" x14ac:dyDescent="0.25">
      <c r="A154" s="17"/>
      <c r="B154" s="18" t="s">
        <v>4</v>
      </c>
      <c r="C154" s="31">
        <v>8</v>
      </c>
      <c r="D154" s="31">
        <v>0.313</v>
      </c>
      <c r="E154" s="31">
        <v>4057.701</v>
      </c>
      <c r="F154" s="31">
        <v>3362.9940000000001</v>
      </c>
      <c r="G154" s="31">
        <v>6063.0240000000003</v>
      </c>
      <c r="H154" s="31">
        <v>4.7910000000000004</v>
      </c>
      <c r="I154" s="20">
        <v>725.16300000000001</v>
      </c>
      <c r="J154">
        <f t="shared" si="31"/>
        <v>725.16300000000001</v>
      </c>
    </row>
    <row r="155" spans="1:10" x14ac:dyDescent="0.2">
      <c r="A155" s="17"/>
      <c r="B155" s="17" t="s">
        <v>3</v>
      </c>
      <c r="C155" s="31">
        <v>9</v>
      </c>
      <c r="D155" s="31">
        <v>0.36299999999999999</v>
      </c>
      <c r="E155" s="31">
        <v>6236.6670000000004</v>
      </c>
      <c r="F155" s="31">
        <v>4216.2150000000001</v>
      </c>
      <c r="G155" s="31">
        <v>7819.5150000000003</v>
      </c>
      <c r="H155" s="31">
        <v>5.7480000000000002</v>
      </c>
      <c r="I155" s="19">
        <v>2512.61</v>
      </c>
      <c r="J155">
        <f t="shared" si="31"/>
        <v>2512.61</v>
      </c>
    </row>
    <row r="156" spans="1:10" ht="17" thickBot="1" x14ac:dyDescent="0.25">
      <c r="A156" s="17"/>
      <c r="B156" s="18" t="s">
        <v>4</v>
      </c>
      <c r="C156" s="31">
        <v>10</v>
      </c>
      <c r="D156" s="31">
        <v>0.36299999999999999</v>
      </c>
      <c r="E156" s="31">
        <v>4673.2790000000005</v>
      </c>
      <c r="F156" s="31">
        <v>3705.1379999999999</v>
      </c>
      <c r="G156" s="31">
        <v>5593.5870000000004</v>
      </c>
      <c r="H156" s="31">
        <v>5.7480000000000002</v>
      </c>
      <c r="I156" s="20">
        <v>1340.741</v>
      </c>
      <c r="J156">
        <f t="shared" si="31"/>
        <v>1340.741</v>
      </c>
    </row>
    <row r="157" spans="1:10" x14ac:dyDescent="0.2">
      <c r="A157" s="17"/>
      <c r="B157" s="17" t="s">
        <v>3</v>
      </c>
      <c r="C157" s="31">
        <v>11</v>
      </c>
      <c r="D157" s="31">
        <v>0.17699999999999999</v>
      </c>
      <c r="E157" s="31">
        <v>5964.1859999999997</v>
      </c>
      <c r="F157" s="31">
        <v>4641.4390000000003</v>
      </c>
      <c r="G157" s="31">
        <v>6888.3519999999999</v>
      </c>
      <c r="H157" s="31">
        <v>2.7109999999999999</v>
      </c>
      <c r="I157" s="19">
        <v>2240.1289999999999</v>
      </c>
      <c r="J157">
        <f t="shared" si="31"/>
        <v>2240.1289999999999</v>
      </c>
    </row>
    <row r="158" spans="1:10" ht="17" thickBot="1" x14ac:dyDescent="0.25">
      <c r="A158" s="17"/>
      <c r="B158" s="18" t="s">
        <v>4</v>
      </c>
      <c r="C158" s="31">
        <v>12</v>
      </c>
      <c r="D158" s="31">
        <v>0.17699999999999999</v>
      </c>
      <c r="E158" s="31">
        <v>4075.3380000000002</v>
      </c>
      <c r="F158" s="31">
        <v>3657.346</v>
      </c>
      <c r="G158" s="31">
        <v>4647.451</v>
      </c>
      <c r="H158" s="31">
        <v>2.7109999999999999</v>
      </c>
      <c r="I158" s="20">
        <v>742.8</v>
      </c>
      <c r="J158">
        <f t="shared" si="31"/>
        <v>742.8</v>
      </c>
    </row>
    <row r="159" spans="1:10" x14ac:dyDescent="0.2">
      <c r="A159" s="17"/>
      <c r="B159" s="17" t="s">
        <v>3</v>
      </c>
      <c r="C159" s="31">
        <v>13</v>
      </c>
      <c r="D159" s="31">
        <v>0.23200000000000001</v>
      </c>
      <c r="E159" s="31">
        <v>6674.6220000000003</v>
      </c>
      <c r="F159" s="31">
        <v>5009.8959999999997</v>
      </c>
      <c r="G159" s="31">
        <v>8189.4160000000002</v>
      </c>
      <c r="H159" s="31">
        <v>3.532</v>
      </c>
      <c r="I159" s="19">
        <v>2950.5650000000001</v>
      </c>
      <c r="J159">
        <f t="shared" si="31"/>
        <v>2950.5650000000001</v>
      </c>
    </row>
    <row r="160" spans="1:10" ht="17" thickBot="1" x14ac:dyDescent="0.25">
      <c r="A160" s="17"/>
      <c r="B160" s="18" t="s">
        <v>4</v>
      </c>
      <c r="C160" s="31">
        <v>14</v>
      </c>
      <c r="D160" s="31">
        <v>0.23200000000000001</v>
      </c>
      <c r="E160" s="31">
        <v>4574.576</v>
      </c>
      <c r="F160" s="31">
        <v>3727.1550000000002</v>
      </c>
      <c r="G160" s="31">
        <v>5932.1109999999999</v>
      </c>
      <c r="H160" s="31">
        <v>3.532</v>
      </c>
      <c r="I160" s="20">
        <v>1242.038</v>
      </c>
      <c r="J160">
        <f t="shared" si="31"/>
        <v>1242.038</v>
      </c>
    </row>
    <row r="161" spans="1:10" x14ac:dyDescent="0.2">
      <c r="A161" s="17"/>
      <c r="B161" s="17" t="s">
        <v>3</v>
      </c>
      <c r="C161" s="31">
        <v>15</v>
      </c>
      <c r="D161" s="31">
        <v>0.24099999999999999</v>
      </c>
      <c r="E161" s="31">
        <v>5356.8779999999997</v>
      </c>
      <c r="F161" s="31">
        <v>4261.0609999999997</v>
      </c>
      <c r="G161" s="31">
        <v>6248.0540000000001</v>
      </c>
      <c r="H161" s="31">
        <v>3.6459999999999999</v>
      </c>
      <c r="I161" s="19">
        <v>1632.8209999999999</v>
      </c>
      <c r="J161">
        <f t="shared" si="31"/>
        <v>1632.8209999999999</v>
      </c>
    </row>
    <row r="162" spans="1:10" ht="17" thickBot="1" x14ac:dyDescent="0.25">
      <c r="A162" s="17"/>
      <c r="B162" s="18" t="s">
        <v>4</v>
      </c>
      <c r="C162" s="31">
        <v>16</v>
      </c>
      <c r="D162" s="31">
        <v>0.24099999999999999</v>
      </c>
      <c r="E162" s="31">
        <v>3774.5219999999999</v>
      </c>
      <c r="F162" s="31">
        <v>3352.8710000000001</v>
      </c>
      <c r="G162" s="31">
        <v>4342.3760000000002</v>
      </c>
      <c r="H162" s="31">
        <v>3.6459999999999999</v>
      </c>
      <c r="I162" s="20">
        <v>441.98399999999998</v>
      </c>
      <c r="J162">
        <f t="shared" si="31"/>
        <v>441.98399999999998</v>
      </c>
    </row>
    <row r="163" spans="1:10" x14ac:dyDescent="0.2">
      <c r="A163" s="17"/>
      <c r="B163" s="17" t="s">
        <v>3</v>
      </c>
      <c r="C163" s="31">
        <v>17</v>
      </c>
      <c r="D163" s="31">
        <v>0.27500000000000002</v>
      </c>
      <c r="E163" s="31">
        <v>6408.49</v>
      </c>
      <c r="F163" s="31">
        <v>4623.3509999999997</v>
      </c>
      <c r="G163" s="31">
        <v>9097.5249999999996</v>
      </c>
      <c r="H163" s="31">
        <v>4.1989999999999998</v>
      </c>
      <c r="I163" s="19">
        <v>2684.433</v>
      </c>
      <c r="J163">
        <f t="shared" si="31"/>
        <v>2684.433</v>
      </c>
    </row>
    <row r="164" spans="1:10" ht="17" thickBot="1" x14ac:dyDescent="0.25">
      <c r="A164" s="17"/>
      <c r="B164" s="18" t="s">
        <v>4</v>
      </c>
      <c r="C164" s="31">
        <v>18</v>
      </c>
      <c r="D164" s="31">
        <v>0.27500000000000002</v>
      </c>
      <c r="E164" s="31">
        <v>4257.25</v>
      </c>
      <c r="F164" s="31">
        <v>3479.2220000000002</v>
      </c>
      <c r="G164" s="31">
        <v>5469.6760000000004</v>
      </c>
      <c r="H164" s="31">
        <v>4.1989999999999998</v>
      </c>
      <c r="I164" s="20">
        <v>924.71199999999999</v>
      </c>
      <c r="J164">
        <f t="shared" si="31"/>
        <v>924.71199999999999</v>
      </c>
    </row>
    <row r="165" spans="1:10" x14ac:dyDescent="0.2">
      <c r="A165" s="17"/>
      <c r="B165" s="17" t="s">
        <v>3</v>
      </c>
      <c r="C165" s="31">
        <v>19</v>
      </c>
      <c r="D165" s="31">
        <v>0.22</v>
      </c>
      <c r="E165" s="31">
        <v>5164.5339999999997</v>
      </c>
      <c r="F165" s="31">
        <v>4062</v>
      </c>
      <c r="G165" s="31">
        <v>6411.6170000000002</v>
      </c>
      <c r="H165" s="31">
        <v>3.371</v>
      </c>
      <c r="I165" s="19">
        <v>1440.4770000000001</v>
      </c>
      <c r="J165">
        <f t="shared" si="31"/>
        <v>1440.4770000000001</v>
      </c>
    </row>
    <row r="166" spans="1:10" ht="17" thickBot="1" x14ac:dyDescent="0.25">
      <c r="A166" s="17"/>
      <c r="B166" s="18" t="s">
        <v>4</v>
      </c>
      <c r="C166" s="31">
        <v>20</v>
      </c>
      <c r="D166" s="31">
        <v>0.22</v>
      </c>
      <c r="E166" s="31">
        <v>4266.5150000000003</v>
      </c>
      <c r="F166" s="31">
        <v>3464.0990000000002</v>
      </c>
      <c r="G166" s="31">
        <v>5269.9170000000004</v>
      </c>
      <c r="H166" s="31">
        <v>3.371</v>
      </c>
      <c r="I166" s="20">
        <v>933.97699999999998</v>
      </c>
      <c r="J166">
        <f t="shared" si="31"/>
        <v>933.97699999999998</v>
      </c>
    </row>
    <row r="168" spans="1:10" x14ac:dyDescent="0.2">
      <c r="A168" s="23" t="s">
        <v>15</v>
      </c>
      <c r="B168" s="23"/>
      <c r="C168" s="23"/>
      <c r="D168" s="23"/>
      <c r="E168" s="23"/>
      <c r="F168" s="23"/>
      <c r="G168" s="23"/>
      <c r="H168" s="23"/>
      <c r="I168" s="23"/>
    </row>
    <row r="169" spans="1:10" x14ac:dyDescent="0.2">
      <c r="A169" s="23" t="s">
        <v>31</v>
      </c>
      <c r="B169" s="23"/>
      <c r="C169" s="23"/>
      <c r="D169" s="23"/>
      <c r="E169" s="23"/>
      <c r="F169" s="23"/>
      <c r="G169" s="23"/>
      <c r="H169" s="23"/>
      <c r="I169" s="23"/>
    </row>
    <row r="170" spans="1:10" x14ac:dyDescent="0.2">
      <c r="A170" s="25"/>
      <c r="B170" s="25"/>
      <c r="C170" s="25"/>
      <c r="D170" s="27" t="s">
        <v>17</v>
      </c>
      <c r="E170" s="27" t="s">
        <v>18</v>
      </c>
      <c r="F170" s="27" t="s">
        <v>19</v>
      </c>
      <c r="G170" s="27" t="s">
        <v>20</v>
      </c>
      <c r="H170" s="27" t="s">
        <v>21</v>
      </c>
      <c r="I170" s="27" t="s">
        <v>22</v>
      </c>
      <c r="J170" s="22" t="s">
        <v>35</v>
      </c>
    </row>
    <row r="171" spans="1:10" x14ac:dyDescent="0.2">
      <c r="A171" s="23" t="s">
        <v>23</v>
      </c>
      <c r="B171" s="23" t="s">
        <v>3</v>
      </c>
      <c r="C171" s="24">
        <v>1</v>
      </c>
      <c r="D171" s="24">
        <v>0.19</v>
      </c>
      <c r="E171" s="24">
        <v>4818.0429999999997</v>
      </c>
      <c r="F171" s="24">
        <v>4162.4870000000001</v>
      </c>
      <c r="G171" s="24">
        <v>6258.8209999999999</v>
      </c>
      <c r="H171" s="24">
        <v>2.891</v>
      </c>
      <c r="I171" s="9">
        <v>0</v>
      </c>
      <c r="J171">
        <f>IF(I171&lt;0, 0, I171)</f>
        <v>0</v>
      </c>
    </row>
    <row r="172" spans="1:10" ht="17" thickBot="1" x14ac:dyDescent="0.25">
      <c r="A172" s="28"/>
      <c r="B172" s="28" t="s">
        <v>4</v>
      </c>
      <c r="C172" s="24">
        <v>2</v>
      </c>
      <c r="D172" s="24">
        <v>0.19</v>
      </c>
      <c r="E172" s="24">
        <v>3972.5859999999998</v>
      </c>
      <c r="F172" s="24">
        <v>3785.828</v>
      </c>
      <c r="G172" s="24">
        <v>4135.5</v>
      </c>
      <c r="H172" s="24">
        <v>2.891</v>
      </c>
      <c r="I172" s="10">
        <v>0</v>
      </c>
      <c r="J172">
        <f t="shared" ref="J172:J200" si="32">IF(I172&lt;0, 0, I172)</f>
        <v>0</v>
      </c>
    </row>
    <row r="173" spans="1:10" x14ac:dyDescent="0.2">
      <c r="A173" s="23"/>
      <c r="B173" s="23" t="s">
        <v>3</v>
      </c>
      <c r="C173" s="24">
        <v>3</v>
      </c>
      <c r="D173" s="24">
        <v>0.32500000000000001</v>
      </c>
      <c r="E173" s="24">
        <v>5994.83</v>
      </c>
      <c r="F173" s="24">
        <v>4865.29</v>
      </c>
      <c r="G173" s="24">
        <v>9627.7839999999997</v>
      </c>
      <c r="H173" s="24">
        <v>5.0270000000000001</v>
      </c>
      <c r="I173" s="9">
        <v>1176.7870000000003</v>
      </c>
      <c r="J173">
        <f t="shared" si="32"/>
        <v>1176.7870000000003</v>
      </c>
    </row>
    <row r="174" spans="1:10" ht="17" thickBot="1" x14ac:dyDescent="0.25">
      <c r="A174" s="23"/>
      <c r="B174" s="28" t="s">
        <v>4</v>
      </c>
      <c r="C174" s="24">
        <v>4</v>
      </c>
      <c r="D174" s="24">
        <v>0.32500000000000001</v>
      </c>
      <c r="E174" s="24">
        <v>4786.9880000000003</v>
      </c>
      <c r="F174" s="24">
        <v>3813</v>
      </c>
      <c r="G174" s="24">
        <v>6486.2629999999999</v>
      </c>
      <c r="H174" s="24">
        <v>5.0270000000000001</v>
      </c>
      <c r="I174" s="10">
        <v>814.4020000000005</v>
      </c>
      <c r="J174">
        <f t="shared" si="32"/>
        <v>814.4020000000005</v>
      </c>
    </row>
    <row r="175" spans="1:10" x14ac:dyDescent="0.2">
      <c r="A175" s="23"/>
      <c r="B175" s="23" t="s">
        <v>3</v>
      </c>
      <c r="C175" s="24">
        <v>5</v>
      </c>
      <c r="D175" s="24">
        <v>0.19</v>
      </c>
      <c r="E175" s="24">
        <v>7023.6880000000001</v>
      </c>
      <c r="F175" s="24">
        <v>4354.5</v>
      </c>
      <c r="G175" s="24">
        <v>9630.56</v>
      </c>
      <c r="H175" s="24">
        <v>2.8860000000000001</v>
      </c>
      <c r="I175" s="9">
        <v>2205.6450000000004</v>
      </c>
      <c r="J175">
        <f t="shared" si="32"/>
        <v>2205.6450000000004</v>
      </c>
    </row>
    <row r="176" spans="1:10" ht="17" thickBot="1" x14ac:dyDescent="0.25">
      <c r="A176" s="23"/>
      <c r="B176" s="28" t="s">
        <v>4</v>
      </c>
      <c r="C176" s="24">
        <v>6</v>
      </c>
      <c r="D176" s="24">
        <v>0.19</v>
      </c>
      <c r="E176" s="24">
        <v>4897.8450000000003</v>
      </c>
      <c r="F176" s="24">
        <v>3914.5030000000002</v>
      </c>
      <c r="G176" s="24">
        <v>6523.5680000000002</v>
      </c>
      <c r="H176" s="24">
        <v>2.8860000000000001</v>
      </c>
      <c r="I176" s="10">
        <v>925.25900000000047</v>
      </c>
      <c r="J176">
        <f t="shared" si="32"/>
        <v>925.25900000000047</v>
      </c>
    </row>
    <row r="177" spans="1:10" x14ac:dyDescent="0.2">
      <c r="A177" s="23"/>
      <c r="B177" s="23" t="s">
        <v>3</v>
      </c>
      <c r="C177" s="24">
        <v>7</v>
      </c>
      <c r="D177" s="24">
        <v>0.58299999999999996</v>
      </c>
      <c r="E177" s="24">
        <v>7262.1229999999996</v>
      </c>
      <c r="F177" s="24">
        <v>4595.0810000000001</v>
      </c>
      <c r="G177" s="24">
        <v>11122.666999999999</v>
      </c>
      <c r="H177" s="24">
        <v>8.9540000000000006</v>
      </c>
      <c r="I177" s="9">
        <v>2444.08</v>
      </c>
      <c r="J177">
        <f t="shared" si="32"/>
        <v>2444.08</v>
      </c>
    </row>
    <row r="178" spans="1:10" ht="17" thickBot="1" x14ac:dyDescent="0.25">
      <c r="A178" s="23"/>
      <c r="B178" s="28" t="s">
        <v>4</v>
      </c>
      <c r="C178" s="24">
        <v>8</v>
      </c>
      <c r="D178" s="24">
        <v>0.58299999999999996</v>
      </c>
      <c r="E178" s="24">
        <v>5336.6419999999998</v>
      </c>
      <c r="F178" s="24">
        <v>4128.3410000000003</v>
      </c>
      <c r="G178" s="24">
        <v>6731.1909999999998</v>
      </c>
      <c r="H178" s="24">
        <v>8.9540000000000006</v>
      </c>
      <c r="I178" s="10">
        <v>1364.056</v>
      </c>
      <c r="J178">
        <f t="shared" si="32"/>
        <v>1364.056</v>
      </c>
    </row>
    <row r="179" spans="1:10" x14ac:dyDescent="0.2">
      <c r="A179" s="23"/>
      <c r="B179" s="23" t="s">
        <v>3</v>
      </c>
      <c r="C179" s="24">
        <v>9</v>
      </c>
      <c r="D179" s="24">
        <v>0.60399999999999998</v>
      </c>
      <c r="E179" s="24">
        <v>7344.5349999999999</v>
      </c>
      <c r="F179" s="24">
        <v>4726.1109999999999</v>
      </c>
      <c r="G179" s="24">
        <v>10050.511</v>
      </c>
      <c r="H179" s="24">
        <v>9.2710000000000008</v>
      </c>
      <c r="I179" s="9">
        <v>2526.4920000000002</v>
      </c>
      <c r="J179">
        <f t="shared" si="32"/>
        <v>2526.4920000000002</v>
      </c>
    </row>
    <row r="180" spans="1:10" ht="17" thickBot="1" x14ac:dyDescent="0.25">
      <c r="A180" s="23"/>
      <c r="B180" s="28" t="s">
        <v>4</v>
      </c>
      <c r="C180" s="24">
        <v>10</v>
      </c>
      <c r="D180" s="24">
        <v>0.60399999999999998</v>
      </c>
      <c r="E180" s="24">
        <v>5443.3090000000002</v>
      </c>
      <c r="F180" s="24">
        <v>3872.25</v>
      </c>
      <c r="G180" s="24">
        <v>7022.3739999999998</v>
      </c>
      <c r="H180" s="24">
        <v>9.2710000000000008</v>
      </c>
      <c r="I180" s="10">
        <v>1470.7230000000004</v>
      </c>
      <c r="J180">
        <f t="shared" si="32"/>
        <v>1470.7230000000004</v>
      </c>
    </row>
    <row r="181" spans="1:10" x14ac:dyDescent="0.2">
      <c r="A181" s="23"/>
      <c r="B181" s="23" t="s">
        <v>3</v>
      </c>
      <c r="C181" s="24">
        <v>11</v>
      </c>
      <c r="D181" s="24">
        <v>0.50700000000000001</v>
      </c>
      <c r="E181" s="24">
        <v>7948.5479999999998</v>
      </c>
      <c r="F181" s="24">
        <v>5807.2910000000002</v>
      </c>
      <c r="G181" s="24">
        <v>11058.646000000001</v>
      </c>
      <c r="H181" s="24">
        <v>7.7889999999999997</v>
      </c>
      <c r="I181" s="9">
        <v>3130.5050000000001</v>
      </c>
      <c r="J181">
        <f t="shared" si="32"/>
        <v>3130.5050000000001</v>
      </c>
    </row>
    <row r="182" spans="1:10" ht="17" thickBot="1" x14ac:dyDescent="0.25">
      <c r="A182" s="23"/>
      <c r="B182" s="28" t="s">
        <v>4</v>
      </c>
      <c r="C182" s="24">
        <v>12</v>
      </c>
      <c r="D182" s="24">
        <v>0.50700000000000001</v>
      </c>
      <c r="E182" s="24">
        <v>6241.7470000000003</v>
      </c>
      <c r="F182" s="24">
        <v>4818.78</v>
      </c>
      <c r="G182" s="24">
        <v>9140.5879999999997</v>
      </c>
      <c r="H182" s="24">
        <v>7.7889999999999997</v>
      </c>
      <c r="I182" s="10">
        <v>2269.1610000000005</v>
      </c>
      <c r="J182">
        <f t="shared" si="32"/>
        <v>2269.1610000000005</v>
      </c>
    </row>
    <row r="183" spans="1:10" x14ac:dyDescent="0.2">
      <c r="A183" s="23"/>
      <c r="B183" s="23" t="s">
        <v>3</v>
      </c>
      <c r="C183" s="24">
        <v>13</v>
      </c>
      <c r="D183" s="24">
        <v>0.48199999999999998</v>
      </c>
      <c r="E183" s="24">
        <v>7635.8760000000002</v>
      </c>
      <c r="F183" s="24">
        <v>4414</v>
      </c>
      <c r="G183" s="24">
        <v>10536.937</v>
      </c>
      <c r="H183" s="24">
        <v>7.3949999999999996</v>
      </c>
      <c r="I183" s="9">
        <v>2817.8330000000005</v>
      </c>
      <c r="J183">
        <f t="shared" si="32"/>
        <v>2817.8330000000005</v>
      </c>
    </row>
    <row r="184" spans="1:10" ht="17" thickBot="1" x14ac:dyDescent="0.25">
      <c r="A184" s="23"/>
      <c r="B184" s="28" t="s">
        <v>4</v>
      </c>
      <c r="C184" s="24">
        <v>14</v>
      </c>
      <c r="D184" s="24">
        <v>0.48199999999999998</v>
      </c>
      <c r="E184" s="24">
        <v>5871.05</v>
      </c>
      <c r="F184" s="24">
        <v>3982</v>
      </c>
      <c r="G184" s="24">
        <v>8458.5429999999997</v>
      </c>
      <c r="H184" s="24">
        <v>7.3949999999999996</v>
      </c>
      <c r="I184" s="10">
        <v>1898.4640000000004</v>
      </c>
      <c r="J184">
        <f t="shared" si="32"/>
        <v>1898.4640000000004</v>
      </c>
    </row>
    <row r="185" spans="1:10" x14ac:dyDescent="0.2">
      <c r="A185" s="23"/>
      <c r="B185" s="23" t="s">
        <v>3</v>
      </c>
      <c r="C185" s="24">
        <v>15</v>
      </c>
      <c r="D185" s="24">
        <v>0.34599999999999997</v>
      </c>
      <c r="E185" s="24">
        <v>8487.3289999999997</v>
      </c>
      <c r="F185" s="24">
        <v>5762.848</v>
      </c>
      <c r="G185" s="24">
        <v>10347.329</v>
      </c>
      <c r="H185" s="24">
        <v>5.3239999999999998</v>
      </c>
      <c r="I185" s="9">
        <v>3669.2860000000001</v>
      </c>
      <c r="J185">
        <f t="shared" si="32"/>
        <v>3669.2860000000001</v>
      </c>
    </row>
    <row r="186" spans="1:10" ht="17" thickBot="1" x14ac:dyDescent="0.25">
      <c r="A186" s="23"/>
      <c r="B186" s="28" t="s">
        <v>4</v>
      </c>
      <c r="C186" s="24">
        <v>16</v>
      </c>
      <c r="D186" s="24">
        <v>0.34599999999999997</v>
      </c>
      <c r="E186" s="24">
        <v>5944.7929999999997</v>
      </c>
      <c r="F186" s="24">
        <v>4960.2979999999998</v>
      </c>
      <c r="G186" s="24">
        <v>7106.5029999999997</v>
      </c>
      <c r="H186" s="24">
        <v>5.3239999999999998</v>
      </c>
      <c r="I186" s="10">
        <v>1972.2069999999999</v>
      </c>
      <c r="J186">
        <f t="shared" si="32"/>
        <v>1972.2069999999999</v>
      </c>
    </row>
    <row r="187" spans="1:10" x14ac:dyDescent="0.2">
      <c r="A187" s="23"/>
      <c r="B187" s="23" t="s">
        <v>3</v>
      </c>
      <c r="C187" s="24">
        <v>17</v>
      </c>
      <c r="D187" s="24">
        <v>0.46500000000000002</v>
      </c>
      <c r="E187" s="24">
        <v>7811.1109999999999</v>
      </c>
      <c r="F187" s="24">
        <v>4856.3999999999996</v>
      </c>
      <c r="G187" s="24">
        <v>9603.69</v>
      </c>
      <c r="H187" s="24">
        <v>7.0979999999999999</v>
      </c>
      <c r="I187" s="9">
        <v>2993.0680000000002</v>
      </c>
      <c r="J187">
        <f t="shared" si="32"/>
        <v>2993.0680000000002</v>
      </c>
    </row>
    <row r="188" spans="1:10" ht="17" thickBot="1" x14ac:dyDescent="0.25">
      <c r="A188" s="23"/>
      <c r="B188" s="28" t="s">
        <v>4</v>
      </c>
      <c r="C188" s="24">
        <v>18</v>
      </c>
      <c r="D188" s="24">
        <v>0.46500000000000002</v>
      </c>
      <c r="E188" s="24">
        <v>5614.7979999999998</v>
      </c>
      <c r="F188" s="24">
        <v>3970.2</v>
      </c>
      <c r="G188" s="24">
        <v>7455.6850000000004</v>
      </c>
      <c r="H188" s="24">
        <v>7.0979999999999999</v>
      </c>
      <c r="I188" s="10">
        <v>1642.212</v>
      </c>
      <c r="J188">
        <f t="shared" si="32"/>
        <v>1642.212</v>
      </c>
    </row>
    <row r="189" spans="1:10" x14ac:dyDescent="0.2">
      <c r="A189" s="23"/>
      <c r="B189" s="23" t="s">
        <v>3</v>
      </c>
      <c r="C189" s="24">
        <v>19</v>
      </c>
      <c r="D189" s="24">
        <v>0.30399999999999999</v>
      </c>
      <c r="E189" s="24">
        <v>7418.232</v>
      </c>
      <c r="F189" s="24">
        <v>5502</v>
      </c>
      <c r="G189" s="24">
        <v>8980.8070000000007</v>
      </c>
      <c r="H189" s="24">
        <v>4.6630000000000003</v>
      </c>
      <c r="I189" s="9">
        <v>2600.1890000000003</v>
      </c>
      <c r="J189">
        <f t="shared" si="32"/>
        <v>2600.1890000000003</v>
      </c>
    </row>
    <row r="190" spans="1:10" ht="17" thickBot="1" x14ac:dyDescent="0.25">
      <c r="A190" s="23"/>
      <c r="B190" s="28" t="s">
        <v>4</v>
      </c>
      <c r="C190" s="24">
        <v>20</v>
      </c>
      <c r="D190" s="24">
        <v>0.30399999999999999</v>
      </c>
      <c r="E190" s="24">
        <v>5450.9970000000003</v>
      </c>
      <c r="F190" s="24">
        <v>4462.5</v>
      </c>
      <c r="G190" s="24">
        <v>6716.067</v>
      </c>
      <c r="H190" s="24">
        <v>4.6630000000000003</v>
      </c>
      <c r="I190" s="10">
        <v>1478.4110000000005</v>
      </c>
      <c r="J190">
        <f t="shared" si="32"/>
        <v>1478.4110000000005</v>
      </c>
    </row>
    <row r="191" spans="1:10" x14ac:dyDescent="0.2">
      <c r="A191" s="23"/>
      <c r="B191" s="23" t="s">
        <v>3</v>
      </c>
      <c r="C191" s="24">
        <v>21</v>
      </c>
      <c r="D191" s="24">
        <v>0.55300000000000005</v>
      </c>
      <c r="E191" s="24">
        <v>7293.4629999999997</v>
      </c>
      <c r="F191" s="24">
        <v>4059.5</v>
      </c>
      <c r="G191" s="24">
        <v>9704.1540000000005</v>
      </c>
      <c r="H191" s="24">
        <v>8.4969999999999999</v>
      </c>
      <c r="I191" s="9">
        <v>2475.42</v>
      </c>
      <c r="J191">
        <f t="shared" si="32"/>
        <v>2475.42</v>
      </c>
    </row>
    <row r="192" spans="1:10" ht="17" thickBot="1" x14ac:dyDescent="0.25">
      <c r="A192" s="23"/>
      <c r="B192" s="28" t="s">
        <v>4</v>
      </c>
      <c r="C192" s="24">
        <v>22</v>
      </c>
      <c r="D192" s="24">
        <v>0.55300000000000005</v>
      </c>
      <c r="E192" s="24">
        <v>5558.9639999999999</v>
      </c>
      <c r="F192" s="24">
        <v>3613</v>
      </c>
      <c r="G192" s="24">
        <v>7000.0889999999999</v>
      </c>
      <c r="H192" s="24">
        <v>8.4969999999999999</v>
      </c>
      <c r="I192" s="10">
        <v>1586.3780000000002</v>
      </c>
      <c r="J192">
        <f t="shared" si="32"/>
        <v>1586.3780000000002</v>
      </c>
    </row>
    <row r="193" spans="1:10" x14ac:dyDescent="0.2">
      <c r="A193" s="23"/>
      <c r="B193" s="23" t="s">
        <v>3</v>
      </c>
      <c r="C193" s="24">
        <v>23</v>
      </c>
      <c r="D193" s="24">
        <v>0.33400000000000002</v>
      </c>
      <c r="E193" s="24">
        <v>6539.7839999999997</v>
      </c>
      <c r="F193" s="24">
        <v>4852.75</v>
      </c>
      <c r="G193" s="24">
        <v>7275</v>
      </c>
      <c r="H193" s="24">
        <v>5.1210000000000004</v>
      </c>
      <c r="I193" s="9">
        <v>1721.741</v>
      </c>
      <c r="J193">
        <f t="shared" si="32"/>
        <v>1721.741</v>
      </c>
    </row>
    <row r="194" spans="1:10" ht="17" thickBot="1" x14ac:dyDescent="0.25">
      <c r="A194" s="23"/>
      <c r="B194" s="28" t="s">
        <v>4</v>
      </c>
      <c r="C194" s="24">
        <v>24</v>
      </c>
      <c r="D194" s="24">
        <v>0.33400000000000002</v>
      </c>
      <c r="E194" s="24">
        <v>5250.9189999999999</v>
      </c>
      <c r="F194" s="24">
        <v>4118</v>
      </c>
      <c r="G194" s="24">
        <v>5968.9170000000004</v>
      </c>
      <c r="H194" s="24">
        <v>5.1210000000000004</v>
      </c>
      <c r="I194" s="10">
        <v>1278.3330000000001</v>
      </c>
      <c r="J194">
        <f t="shared" si="32"/>
        <v>1278.3330000000001</v>
      </c>
    </row>
    <row r="195" spans="1:10" x14ac:dyDescent="0.2">
      <c r="A195" s="23"/>
      <c r="B195" s="23" t="s">
        <v>3</v>
      </c>
      <c r="C195" s="24">
        <v>25</v>
      </c>
      <c r="D195" s="24">
        <v>0.186</v>
      </c>
      <c r="E195" s="24">
        <v>7905.23</v>
      </c>
      <c r="F195" s="24">
        <v>5747.1890000000003</v>
      </c>
      <c r="G195" s="24">
        <v>10567.942999999999</v>
      </c>
      <c r="H195" s="24">
        <v>2.8540000000000001</v>
      </c>
      <c r="I195" s="9">
        <v>3087.1869999999999</v>
      </c>
      <c r="J195">
        <f t="shared" si="32"/>
        <v>3087.1869999999999</v>
      </c>
    </row>
    <row r="196" spans="1:10" ht="17" thickBot="1" x14ac:dyDescent="0.25">
      <c r="A196" s="23"/>
      <c r="B196" s="28" t="s">
        <v>4</v>
      </c>
      <c r="C196" s="24">
        <v>26</v>
      </c>
      <c r="D196" s="24">
        <v>0.186</v>
      </c>
      <c r="E196" s="24">
        <v>5345.9390000000003</v>
      </c>
      <c r="F196" s="24">
        <v>4463.1109999999999</v>
      </c>
      <c r="G196" s="24">
        <v>7014.3909999999996</v>
      </c>
      <c r="H196" s="24">
        <v>2.8540000000000001</v>
      </c>
      <c r="I196" s="10">
        <v>1373.3530000000005</v>
      </c>
      <c r="J196">
        <f t="shared" si="32"/>
        <v>1373.3530000000005</v>
      </c>
    </row>
    <row r="197" spans="1:10" x14ac:dyDescent="0.2">
      <c r="A197" s="23"/>
      <c r="B197" s="23" t="s">
        <v>3</v>
      </c>
      <c r="C197" s="24">
        <v>27</v>
      </c>
      <c r="D197" s="24">
        <v>0.53200000000000003</v>
      </c>
      <c r="E197" s="24">
        <v>7069.7539999999999</v>
      </c>
      <c r="F197" s="24">
        <v>5031.5959999999995</v>
      </c>
      <c r="G197" s="24">
        <v>10075.469999999999</v>
      </c>
      <c r="H197" s="24">
        <v>8.1989999999999998</v>
      </c>
      <c r="I197" s="9">
        <v>2251.7110000000002</v>
      </c>
      <c r="J197">
        <f t="shared" si="32"/>
        <v>2251.7110000000002</v>
      </c>
    </row>
    <row r="198" spans="1:10" ht="17" thickBot="1" x14ac:dyDescent="0.25">
      <c r="A198" s="23"/>
      <c r="B198" s="28" t="s">
        <v>4</v>
      </c>
      <c r="C198" s="24">
        <v>28</v>
      </c>
      <c r="D198" s="24">
        <v>0.53200000000000003</v>
      </c>
      <c r="E198" s="24">
        <v>4872.1099999999997</v>
      </c>
      <c r="F198" s="24">
        <v>3955.518</v>
      </c>
      <c r="G198" s="24">
        <v>6448.8109999999997</v>
      </c>
      <c r="H198" s="24">
        <v>8.1989999999999998</v>
      </c>
      <c r="I198" s="10">
        <v>899.52399999999989</v>
      </c>
      <c r="J198">
        <f t="shared" si="32"/>
        <v>899.52399999999989</v>
      </c>
    </row>
    <row r="199" spans="1:10" x14ac:dyDescent="0.2">
      <c r="A199" s="23"/>
      <c r="B199" s="23" t="s">
        <v>3</v>
      </c>
      <c r="C199" s="24">
        <v>29</v>
      </c>
      <c r="D199" s="24">
        <v>0.152</v>
      </c>
      <c r="E199" s="24">
        <v>8172.5519999999997</v>
      </c>
      <c r="F199" s="24">
        <v>6150.2060000000001</v>
      </c>
      <c r="G199" s="24">
        <v>9820.5319999999992</v>
      </c>
      <c r="H199" s="24">
        <v>2.3180000000000001</v>
      </c>
      <c r="I199" s="9">
        <v>3354.509</v>
      </c>
      <c r="J199">
        <f t="shared" si="32"/>
        <v>3354.509</v>
      </c>
    </row>
    <row r="200" spans="1:10" ht="17" thickBot="1" x14ac:dyDescent="0.25">
      <c r="A200" s="23"/>
      <c r="B200" s="28" t="s">
        <v>4</v>
      </c>
      <c r="C200" s="24">
        <v>30</v>
      </c>
      <c r="D200" s="24">
        <v>0.152</v>
      </c>
      <c r="E200" s="24">
        <v>5194.1270000000004</v>
      </c>
      <c r="F200" s="24">
        <v>4255.2479999999996</v>
      </c>
      <c r="G200" s="24">
        <v>6299.9840000000004</v>
      </c>
      <c r="H200" s="24">
        <v>2.3180000000000001</v>
      </c>
      <c r="I200" s="10">
        <v>1221.5410000000006</v>
      </c>
      <c r="J200">
        <f t="shared" si="32"/>
        <v>1221.5410000000006</v>
      </c>
    </row>
    <row r="202" spans="1:10" x14ac:dyDescent="0.2">
      <c r="A202" s="23" t="s">
        <v>15</v>
      </c>
      <c r="B202" s="23"/>
      <c r="C202" s="23"/>
      <c r="D202" s="23"/>
      <c r="E202" s="23"/>
      <c r="F202" s="23"/>
      <c r="G202" s="23"/>
      <c r="H202" s="23"/>
      <c r="I202" s="23"/>
    </row>
    <row r="203" spans="1:10" x14ac:dyDescent="0.2">
      <c r="A203" s="23" t="s">
        <v>32</v>
      </c>
      <c r="B203" s="23"/>
      <c r="C203" s="23"/>
      <c r="D203" s="23"/>
      <c r="E203" s="23"/>
      <c r="F203" s="23"/>
      <c r="G203" s="23"/>
      <c r="H203" s="23"/>
      <c r="I203" s="23"/>
    </row>
    <row r="204" spans="1:10" x14ac:dyDescent="0.2">
      <c r="A204" s="25"/>
      <c r="B204" s="25"/>
      <c r="C204" s="25"/>
      <c r="D204" s="27" t="s">
        <v>17</v>
      </c>
      <c r="E204" s="27" t="s">
        <v>18</v>
      </c>
      <c r="F204" s="27" t="s">
        <v>19</v>
      </c>
      <c r="G204" s="27" t="s">
        <v>20</v>
      </c>
      <c r="H204" s="27" t="s">
        <v>21</v>
      </c>
      <c r="I204" s="27" t="s">
        <v>22</v>
      </c>
    </row>
    <row r="205" spans="1:10" x14ac:dyDescent="0.2">
      <c r="A205" s="23" t="s">
        <v>23</v>
      </c>
      <c r="B205" s="23" t="s">
        <v>3</v>
      </c>
      <c r="C205" s="24">
        <v>1</v>
      </c>
      <c r="D205" s="24">
        <v>0.186</v>
      </c>
      <c r="E205" s="24">
        <v>5862.4920000000002</v>
      </c>
      <c r="F205" s="24">
        <v>4972.9399999999996</v>
      </c>
      <c r="G205" s="24">
        <v>6613.1310000000003</v>
      </c>
      <c r="H205" s="24">
        <v>2.7959999999999998</v>
      </c>
      <c r="I205" s="9">
        <v>0</v>
      </c>
    </row>
    <row r="206" spans="1:10" ht="17" thickBot="1" x14ac:dyDescent="0.25">
      <c r="A206" s="28"/>
      <c r="B206" s="28" t="s">
        <v>4</v>
      </c>
      <c r="C206" s="24">
        <v>2</v>
      </c>
      <c r="D206" s="24">
        <v>0.186</v>
      </c>
      <c r="E206" s="24">
        <v>4413.3909999999996</v>
      </c>
      <c r="F206" s="24">
        <v>3985.8919999999998</v>
      </c>
      <c r="G206" s="24">
        <v>5319.2719999999999</v>
      </c>
      <c r="H206" s="24">
        <v>2.7959999999999998</v>
      </c>
      <c r="I206" s="10">
        <v>0</v>
      </c>
    </row>
    <row r="207" spans="1:10" x14ac:dyDescent="0.2">
      <c r="A207" s="23"/>
      <c r="B207" s="23" t="s">
        <v>3</v>
      </c>
      <c r="C207" s="24">
        <v>3</v>
      </c>
      <c r="D207" s="24">
        <v>0.48199999999999998</v>
      </c>
      <c r="E207" s="24">
        <v>7230.6</v>
      </c>
      <c r="F207" s="24">
        <v>4697.9970000000003</v>
      </c>
      <c r="G207" s="24">
        <v>8948.0120000000006</v>
      </c>
      <c r="H207" s="24">
        <v>7.3739999999999997</v>
      </c>
      <c r="I207" s="9">
        <v>1368.1080000000002</v>
      </c>
    </row>
    <row r="208" spans="1:10" ht="17" thickBot="1" x14ac:dyDescent="0.25">
      <c r="A208" s="23"/>
      <c r="B208" s="28" t="s">
        <v>4</v>
      </c>
      <c r="C208" s="24">
        <v>4</v>
      </c>
      <c r="D208" s="24">
        <v>0.48199999999999998</v>
      </c>
      <c r="E208" s="24">
        <v>5934.0919999999996</v>
      </c>
      <c r="F208" s="24">
        <v>4148.165</v>
      </c>
      <c r="G208" s="24">
        <v>7754.1610000000001</v>
      </c>
      <c r="H208" s="24">
        <v>7.3739999999999997</v>
      </c>
      <c r="I208" s="10">
        <v>1520.701</v>
      </c>
    </row>
    <row r="209" spans="1:9" x14ac:dyDescent="0.2">
      <c r="A209" s="23"/>
      <c r="B209" s="23" t="s">
        <v>3</v>
      </c>
      <c r="C209" s="24">
        <v>5</v>
      </c>
      <c r="D209" s="24">
        <v>0.65100000000000002</v>
      </c>
      <c r="E209" s="24">
        <v>7175.1019999999999</v>
      </c>
      <c r="F209" s="24">
        <v>4704.9269999999997</v>
      </c>
      <c r="G209" s="24">
        <v>8953.1419999999998</v>
      </c>
      <c r="H209" s="24">
        <v>9.9570000000000007</v>
      </c>
      <c r="I209" s="9">
        <v>1312.6099999999997</v>
      </c>
    </row>
    <row r="210" spans="1:9" ht="17" thickBot="1" x14ac:dyDescent="0.25">
      <c r="A210" s="23"/>
      <c r="B210" s="28" t="s">
        <v>4</v>
      </c>
      <c r="C210" s="24">
        <v>6</v>
      </c>
      <c r="D210" s="24">
        <v>0.65100000000000002</v>
      </c>
      <c r="E210" s="24">
        <v>6412.6139999999996</v>
      </c>
      <c r="F210" s="24">
        <v>4213</v>
      </c>
      <c r="G210" s="24">
        <v>8424.5630000000001</v>
      </c>
      <c r="H210" s="24">
        <v>9.9570000000000007</v>
      </c>
      <c r="I210" s="10">
        <v>1999.223</v>
      </c>
    </row>
    <row r="212" spans="1:9" x14ac:dyDescent="0.2">
      <c r="A212" s="29" t="s">
        <v>26</v>
      </c>
      <c r="B212" s="23"/>
      <c r="C212" s="23"/>
      <c r="D212" s="23"/>
      <c r="E212" s="23"/>
      <c r="F212" s="23"/>
      <c r="G212" s="23"/>
      <c r="H212" s="23"/>
      <c r="I212" s="23"/>
    </row>
    <row r="213" spans="1:9" x14ac:dyDescent="0.2">
      <c r="A213" s="23" t="s">
        <v>33</v>
      </c>
      <c r="B213" s="23"/>
      <c r="C213" s="23"/>
      <c r="D213" s="23"/>
      <c r="E213" s="23"/>
      <c r="F213" s="23"/>
      <c r="G213" s="23"/>
      <c r="H213" s="23"/>
      <c r="I213" s="23"/>
    </row>
    <row r="214" spans="1:9" x14ac:dyDescent="0.2">
      <c r="A214" s="25"/>
      <c r="B214" s="25"/>
      <c r="C214" s="25"/>
      <c r="D214" s="27" t="s">
        <v>17</v>
      </c>
      <c r="E214" s="27" t="s">
        <v>18</v>
      </c>
      <c r="F214" s="27" t="s">
        <v>19</v>
      </c>
      <c r="G214" s="27" t="s">
        <v>20</v>
      </c>
      <c r="H214" s="27" t="s">
        <v>21</v>
      </c>
      <c r="I214" s="27" t="s">
        <v>22</v>
      </c>
    </row>
    <row r="215" spans="1:9" x14ac:dyDescent="0.2">
      <c r="A215" s="23" t="s">
        <v>23</v>
      </c>
      <c r="B215" s="23" t="s">
        <v>3</v>
      </c>
      <c r="C215" s="9">
        <v>1</v>
      </c>
      <c r="D215" s="9">
        <v>0.156</v>
      </c>
      <c r="E215" s="9">
        <v>4690.5169999999998</v>
      </c>
      <c r="F215" s="9">
        <v>4172.3969999999999</v>
      </c>
      <c r="G215" s="9">
        <v>5444.4279999999999</v>
      </c>
      <c r="H215" s="9">
        <v>2.3730000000000002</v>
      </c>
      <c r="I215" s="9">
        <v>0</v>
      </c>
    </row>
    <row r="216" spans="1:9" ht="17" thickBot="1" x14ac:dyDescent="0.25">
      <c r="A216" s="28"/>
      <c r="B216" s="28" t="s">
        <v>4</v>
      </c>
      <c r="C216" s="9">
        <v>2</v>
      </c>
      <c r="D216" s="9">
        <v>0.156</v>
      </c>
      <c r="E216" s="9">
        <v>4405.0020000000004</v>
      </c>
      <c r="F216" s="9">
        <v>4156.674</v>
      </c>
      <c r="G216" s="9">
        <v>4852.1210000000001</v>
      </c>
      <c r="H216" s="9">
        <v>2.3730000000000002</v>
      </c>
      <c r="I216" s="10">
        <v>0</v>
      </c>
    </row>
    <row r="217" spans="1:9" x14ac:dyDescent="0.2">
      <c r="A217" s="23"/>
      <c r="B217" s="23" t="s">
        <v>3</v>
      </c>
      <c r="C217" s="9">
        <v>3</v>
      </c>
      <c r="D217" s="9">
        <v>0.20699999999999999</v>
      </c>
      <c r="E217" s="9">
        <v>5385.9</v>
      </c>
      <c r="F217" s="9">
        <v>4251</v>
      </c>
      <c r="G217" s="9">
        <v>6609.7219999999998</v>
      </c>
      <c r="H217" s="9">
        <v>3.1739999999999999</v>
      </c>
      <c r="I217" s="9">
        <v>695.38299999999981</v>
      </c>
    </row>
    <row r="218" spans="1:9" ht="17" thickBot="1" x14ac:dyDescent="0.25">
      <c r="A218" s="23"/>
      <c r="B218" s="28" t="s">
        <v>4</v>
      </c>
      <c r="C218" s="9">
        <v>4</v>
      </c>
      <c r="D218" s="9">
        <v>0.20699999999999999</v>
      </c>
      <c r="E218" s="9">
        <v>4554.0770000000002</v>
      </c>
      <c r="F218" s="9">
        <v>4105.8559999999998</v>
      </c>
      <c r="G218" s="9">
        <v>5388.1959999999999</v>
      </c>
      <c r="H218" s="9">
        <v>3.1739999999999999</v>
      </c>
      <c r="I218" s="10">
        <v>149.07499999999982</v>
      </c>
    </row>
    <row r="219" spans="1:9" x14ac:dyDescent="0.2">
      <c r="A219" s="23"/>
      <c r="B219" s="23" t="s">
        <v>3</v>
      </c>
      <c r="C219" s="9">
        <v>5</v>
      </c>
      <c r="D219" s="9">
        <v>0.40100000000000002</v>
      </c>
      <c r="E219" s="9">
        <v>5136.4549999999999</v>
      </c>
      <c r="F219" s="9">
        <v>4014.7220000000002</v>
      </c>
      <c r="G219" s="9">
        <v>6662.85</v>
      </c>
      <c r="H219" s="9">
        <v>6.133</v>
      </c>
      <c r="I219" s="9">
        <v>445.9380000000001</v>
      </c>
    </row>
    <row r="220" spans="1:9" ht="17" thickBot="1" x14ac:dyDescent="0.25">
      <c r="A220" s="23"/>
      <c r="B220" s="28" t="s">
        <v>4</v>
      </c>
      <c r="C220" s="9">
        <v>6</v>
      </c>
      <c r="D220" s="9">
        <v>0.40100000000000002</v>
      </c>
      <c r="E220" s="9">
        <v>4518.01</v>
      </c>
      <c r="F220" s="9">
        <v>3897.1019999999999</v>
      </c>
      <c r="G220" s="9">
        <v>5300.3649999999998</v>
      </c>
      <c r="H220" s="9">
        <v>6.133</v>
      </c>
      <c r="I220" s="10">
        <v>113.00799999999981</v>
      </c>
    </row>
    <row r="221" spans="1:9" x14ac:dyDescent="0.2">
      <c r="A221" s="23"/>
      <c r="B221" s="23" t="s">
        <v>3</v>
      </c>
      <c r="C221" s="24">
        <v>7</v>
      </c>
      <c r="D221" s="24">
        <v>0.245</v>
      </c>
      <c r="E221" s="24">
        <v>6737.107</v>
      </c>
      <c r="F221" s="24">
        <v>4881</v>
      </c>
      <c r="G221" s="24">
        <v>8317.8009999999995</v>
      </c>
      <c r="H221" s="24">
        <v>3.7570000000000001</v>
      </c>
      <c r="I221" s="9">
        <v>2046.5900000000001</v>
      </c>
    </row>
    <row r="222" spans="1:9" ht="17" thickBot="1" x14ac:dyDescent="0.25">
      <c r="A222" s="23"/>
      <c r="B222" s="28" t="s">
        <v>4</v>
      </c>
      <c r="C222" s="24">
        <v>8</v>
      </c>
      <c r="D222" s="24">
        <v>0.245</v>
      </c>
      <c r="E222" s="24">
        <v>5402.1819999999998</v>
      </c>
      <c r="F222" s="24">
        <v>4110.25</v>
      </c>
      <c r="G222" s="24">
        <v>6413.4470000000001</v>
      </c>
      <c r="H222" s="24">
        <v>3.7570000000000001</v>
      </c>
      <c r="I222" s="10">
        <v>997.17999999999938</v>
      </c>
    </row>
    <row r="223" spans="1:9" x14ac:dyDescent="0.2">
      <c r="A223" s="23"/>
      <c r="B223" s="23" t="s">
        <v>3</v>
      </c>
      <c r="C223" s="24">
        <v>9</v>
      </c>
      <c r="D223" s="24">
        <v>0.123</v>
      </c>
      <c r="E223" s="24">
        <v>7075.7629999999999</v>
      </c>
      <c r="F223" s="24">
        <v>5838.5420000000004</v>
      </c>
      <c r="G223" s="24">
        <v>8237.11</v>
      </c>
      <c r="H223" s="24">
        <v>1.84</v>
      </c>
      <c r="I223" s="9">
        <v>2385.2460000000001</v>
      </c>
    </row>
    <row r="224" spans="1:9" ht="17" thickBot="1" x14ac:dyDescent="0.25">
      <c r="A224" s="23"/>
      <c r="B224" s="28" t="s">
        <v>4</v>
      </c>
      <c r="C224" s="24">
        <v>10</v>
      </c>
      <c r="D224" s="24">
        <v>0.123</v>
      </c>
      <c r="E224" s="24">
        <v>5971.5249999999996</v>
      </c>
      <c r="F224" s="24">
        <v>5038.491</v>
      </c>
      <c r="G224" s="24">
        <v>7330.3829999999998</v>
      </c>
      <c r="H224" s="24">
        <v>1.84</v>
      </c>
      <c r="I224" s="10">
        <v>1566.5229999999992</v>
      </c>
    </row>
    <row r="225" spans="1:9" x14ac:dyDescent="0.2">
      <c r="A225" s="23"/>
      <c r="B225" s="23" t="s">
        <v>3</v>
      </c>
      <c r="C225" s="24">
        <v>11</v>
      </c>
      <c r="D225" s="24">
        <v>0.48599999999999999</v>
      </c>
      <c r="E225" s="24">
        <v>5873.8609999999999</v>
      </c>
      <c r="F225" s="24">
        <v>4372.2830000000004</v>
      </c>
      <c r="G225" s="24">
        <v>8523.5560000000005</v>
      </c>
      <c r="H225" s="24">
        <v>7.4260000000000002</v>
      </c>
      <c r="I225" s="9">
        <v>1183.3440000000001</v>
      </c>
    </row>
    <row r="226" spans="1:9" ht="17" thickBot="1" x14ac:dyDescent="0.25">
      <c r="A226" s="23"/>
      <c r="B226" s="28" t="s">
        <v>4</v>
      </c>
      <c r="C226" s="24">
        <v>12</v>
      </c>
      <c r="D226" s="24">
        <v>0.48599999999999999</v>
      </c>
      <c r="E226" s="24">
        <v>4935.1819999999998</v>
      </c>
      <c r="F226" s="24">
        <v>3949.723</v>
      </c>
      <c r="G226" s="24">
        <v>6431.4660000000003</v>
      </c>
      <c r="H226" s="24">
        <v>7.4260000000000002</v>
      </c>
      <c r="I226" s="10">
        <v>530.17999999999938</v>
      </c>
    </row>
    <row r="227" spans="1:9" x14ac:dyDescent="0.2">
      <c r="A227" s="23"/>
      <c r="B227" s="23" t="s">
        <v>3</v>
      </c>
      <c r="C227" s="24">
        <v>13</v>
      </c>
      <c r="D227" s="24">
        <v>0.186</v>
      </c>
      <c r="E227" s="24">
        <v>7064.6480000000001</v>
      </c>
      <c r="F227" s="24">
        <v>5421.72</v>
      </c>
      <c r="G227" s="24">
        <v>8688.3529999999992</v>
      </c>
      <c r="H227" s="24">
        <v>2.8940000000000001</v>
      </c>
      <c r="I227" s="9">
        <v>2374.1310000000003</v>
      </c>
    </row>
    <row r="228" spans="1:9" ht="17" thickBot="1" x14ac:dyDescent="0.25">
      <c r="A228" s="23"/>
      <c r="B228" s="28" t="s">
        <v>4</v>
      </c>
      <c r="C228" s="24">
        <v>14</v>
      </c>
      <c r="D228" s="24">
        <v>0.186</v>
      </c>
      <c r="E228" s="24">
        <v>5304.3159999999998</v>
      </c>
      <c r="F228" s="24">
        <v>4326.8</v>
      </c>
      <c r="G228" s="24">
        <v>6208.8860000000004</v>
      </c>
      <c r="H228" s="24">
        <v>2.8940000000000001</v>
      </c>
      <c r="I228" s="10">
        <v>899.3139999999994</v>
      </c>
    </row>
    <row r="229" spans="1:9" x14ac:dyDescent="0.2">
      <c r="A229" s="23"/>
      <c r="B229" s="23" t="s">
        <v>3</v>
      </c>
      <c r="C229" s="24">
        <v>15</v>
      </c>
      <c r="D229" s="24">
        <v>0.161</v>
      </c>
      <c r="E229" s="24">
        <v>8295.5390000000007</v>
      </c>
      <c r="F229" s="24">
        <v>5909.2150000000001</v>
      </c>
      <c r="G229" s="24">
        <v>10288.672</v>
      </c>
      <c r="H229" s="24">
        <v>2.407</v>
      </c>
      <c r="I229" s="9">
        <v>3605.0220000000008</v>
      </c>
    </row>
    <row r="230" spans="1:9" ht="17" thickBot="1" x14ac:dyDescent="0.25">
      <c r="A230" s="23"/>
      <c r="B230" s="28" t="s">
        <v>4</v>
      </c>
      <c r="C230" s="24">
        <v>16</v>
      </c>
      <c r="D230" s="24">
        <v>0.161</v>
      </c>
      <c r="E230" s="24">
        <v>6184.7169999999996</v>
      </c>
      <c r="F230" s="24">
        <v>4593</v>
      </c>
      <c r="G230" s="24">
        <v>7399.3639999999996</v>
      </c>
      <c r="H230" s="24">
        <v>2.407</v>
      </c>
      <c r="I230" s="10">
        <v>1779.7149999999992</v>
      </c>
    </row>
    <row r="231" spans="1:9" x14ac:dyDescent="0.2">
      <c r="A231" s="23"/>
      <c r="B231" s="23" t="s">
        <v>3</v>
      </c>
      <c r="C231" s="24">
        <v>17</v>
      </c>
      <c r="D231" s="24">
        <v>0.20699999999999999</v>
      </c>
      <c r="E231" s="24">
        <v>7341.1909999999998</v>
      </c>
      <c r="F231" s="24">
        <v>4768.0950000000003</v>
      </c>
      <c r="G231" s="24">
        <v>9077.1939999999995</v>
      </c>
      <c r="H231" s="24">
        <v>3.129</v>
      </c>
      <c r="I231" s="9">
        <v>2650.674</v>
      </c>
    </row>
    <row r="232" spans="1:9" ht="17" thickBot="1" x14ac:dyDescent="0.25">
      <c r="A232" s="23"/>
      <c r="B232" s="28" t="s">
        <v>4</v>
      </c>
      <c r="C232" s="24">
        <v>18</v>
      </c>
      <c r="D232" s="24">
        <v>0.20699999999999999</v>
      </c>
      <c r="E232" s="24">
        <v>5114.942</v>
      </c>
      <c r="F232" s="24">
        <v>4077.4609999999998</v>
      </c>
      <c r="G232" s="24">
        <v>6694.7520000000004</v>
      </c>
      <c r="H232" s="24">
        <v>3.129</v>
      </c>
      <c r="I232" s="10">
        <v>709.9399999999996</v>
      </c>
    </row>
    <row r="233" spans="1:9" x14ac:dyDescent="0.2">
      <c r="A233" s="23"/>
      <c r="B233" s="23" t="s">
        <v>3</v>
      </c>
      <c r="C233" s="24">
        <v>19</v>
      </c>
      <c r="D233" s="24">
        <v>0.439</v>
      </c>
      <c r="E233" s="24">
        <v>5436.6840000000002</v>
      </c>
      <c r="F233" s="24">
        <v>4270.5</v>
      </c>
      <c r="G233" s="24">
        <v>7734.5820000000003</v>
      </c>
      <c r="H233" s="24">
        <v>6.7210000000000001</v>
      </c>
      <c r="I233" s="9">
        <v>746.16700000000037</v>
      </c>
    </row>
    <row r="234" spans="1:9" ht="17" thickBot="1" x14ac:dyDescent="0.25">
      <c r="A234" s="23"/>
      <c r="B234" s="28" t="s">
        <v>4</v>
      </c>
      <c r="C234" s="24">
        <v>20</v>
      </c>
      <c r="D234" s="24">
        <v>0.439</v>
      </c>
      <c r="E234" s="24">
        <v>4420.7560000000003</v>
      </c>
      <c r="F234" s="24">
        <v>3503.4409999999998</v>
      </c>
      <c r="G234" s="24">
        <v>5693.6940000000004</v>
      </c>
      <c r="H234" s="24">
        <v>6.7210000000000001</v>
      </c>
      <c r="I234" s="10">
        <v>15.753999999999905</v>
      </c>
    </row>
    <row r="235" spans="1:9" x14ac:dyDescent="0.2">
      <c r="A235" s="23"/>
      <c r="B235" s="23" t="s">
        <v>3</v>
      </c>
      <c r="C235" s="24">
        <v>21</v>
      </c>
      <c r="D235" s="24">
        <v>0.13900000000000001</v>
      </c>
      <c r="E235" s="24">
        <v>6150.4750000000004</v>
      </c>
      <c r="F235" s="24">
        <v>4787.1000000000004</v>
      </c>
      <c r="G235" s="24">
        <v>7528.5410000000002</v>
      </c>
      <c r="H235" s="24">
        <v>2.1280000000000001</v>
      </c>
      <c r="I235" s="9">
        <v>1459.9580000000005</v>
      </c>
    </row>
    <row r="236" spans="1:9" ht="17" thickBot="1" x14ac:dyDescent="0.25">
      <c r="A236" s="23"/>
      <c r="B236" s="28" t="s">
        <v>4</v>
      </c>
      <c r="C236" s="24">
        <v>22</v>
      </c>
      <c r="D236" s="24">
        <v>0.13900000000000001</v>
      </c>
      <c r="E236" s="24">
        <v>4346.4409999999998</v>
      </c>
      <c r="F236" s="24">
        <v>3823.1529999999998</v>
      </c>
      <c r="G236" s="24">
        <v>4824.0919999999996</v>
      </c>
      <c r="H236" s="24">
        <v>2.1280000000000001</v>
      </c>
      <c r="I236" s="10">
        <v>-58.561000000000604</v>
      </c>
    </row>
    <row r="237" spans="1:9" x14ac:dyDescent="0.2">
      <c r="A237" s="23"/>
      <c r="B237" s="23" t="s">
        <v>3</v>
      </c>
      <c r="C237" s="24">
        <v>23</v>
      </c>
      <c r="D237" s="24">
        <v>0.19</v>
      </c>
      <c r="E237" s="24">
        <v>7550.7280000000001</v>
      </c>
      <c r="F237" s="24">
        <v>5733.143</v>
      </c>
      <c r="G237" s="24">
        <v>9116.0319999999992</v>
      </c>
      <c r="H237" s="24">
        <v>2.89</v>
      </c>
      <c r="I237" s="9">
        <v>2860.2110000000002</v>
      </c>
    </row>
    <row r="238" spans="1:9" ht="17" thickBot="1" x14ac:dyDescent="0.25">
      <c r="A238" s="23"/>
      <c r="B238" s="28" t="s">
        <v>4</v>
      </c>
      <c r="C238" s="24">
        <v>24</v>
      </c>
      <c r="D238" s="24">
        <v>0.19</v>
      </c>
      <c r="E238" s="24">
        <v>4874.8109999999997</v>
      </c>
      <c r="F238" s="24">
        <v>3733.6750000000002</v>
      </c>
      <c r="G238" s="24">
        <v>6205.4260000000004</v>
      </c>
      <c r="H238" s="24">
        <v>2.89</v>
      </c>
      <c r="I238" s="10">
        <v>469.80899999999929</v>
      </c>
    </row>
    <row r="240" spans="1:9" x14ac:dyDescent="0.2">
      <c r="A240" s="29" t="s">
        <v>26</v>
      </c>
      <c r="B240" s="23"/>
      <c r="C240" s="23"/>
      <c r="D240" s="23"/>
      <c r="E240" s="23"/>
      <c r="F240" s="23"/>
      <c r="G240" s="23"/>
      <c r="H240" s="23"/>
      <c r="I240" s="23"/>
    </row>
    <row r="241" spans="1:9" x14ac:dyDescent="0.2">
      <c r="A241" s="23" t="s">
        <v>34</v>
      </c>
      <c r="B241" s="23"/>
      <c r="C241" s="23"/>
      <c r="D241" s="23"/>
      <c r="E241" s="23"/>
      <c r="F241" s="23"/>
      <c r="G241" s="23"/>
      <c r="H241" s="23"/>
      <c r="I241" s="23"/>
    </row>
    <row r="242" spans="1:9" x14ac:dyDescent="0.2">
      <c r="A242" s="25"/>
      <c r="B242" s="25"/>
      <c r="C242" s="25"/>
      <c r="D242" s="27" t="s">
        <v>17</v>
      </c>
      <c r="E242" s="27" t="s">
        <v>18</v>
      </c>
      <c r="F242" s="27" t="s">
        <v>19</v>
      </c>
      <c r="G242" s="27" t="s">
        <v>20</v>
      </c>
      <c r="H242" s="27" t="s">
        <v>21</v>
      </c>
      <c r="I242" s="27" t="s">
        <v>22</v>
      </c>
    </row>
    <row r="243" spans="1:9" x14ac:dyDescent="0.2">
      <c r="A243" s="23" t="s">
        <v>23</v>
      </c>
      <c r="B243" s="23" t="s">
        <v>3</v>
      </c>
      <c r="C243" s="9">
        <v>1</v>
      </c>
      <c r="D243" s="9">
        <v>0.19</v>
      </c>
      <c r="E243" s="9">
        <v>5379.2049999999999</v>
      </c>
      <c r="F243" s="9">
        <v>5068.1809999999996</v>
      </c>
      <c r="G243" s="9">
        <v>5715.9260000000004</v>
      </c>
      <c r="H243" s="9">
        <v>2.9209999999999998</v>
      </c>
      <c r="I243" s="9">
        <v>0</v>
      </c>
    </row>
    <row r="244" spans="1:9" ht="17" thickBot="1" x14ac:dyDescent="0.25">
      <c r="A244" s="28"/>
      <c r="B244" s="28" t="s">
        <v>4</v>
      </c>
      <c r="C244" s="9">
        <v>2</v>
      </c>
      <c r="D244" s="9">
        <v>0.19</v>
      </c>
      <c r="E244" s="9">
        <v>4484.9040000000005</v>
      </c>
      <c r="F244" s="9">
        <v>4267.5990000000002</v>
      </c>
      <c r="G244" s="9">
        <v>4946.165</v>
      </c>
      <c r="H244" s="9">
        <v>2.9209999999999998</v>
      </c>
      <c r="I244" s="10">
        <v>0</v>
      </c>
    </row>
    <row r="245" spans="1:9" x14ac:dyDescent="0.2">
      <c r="A245" s="23"/>
      <c r="B245" s="23" t="s">
        <v>3</v>
      </c>
      <c r="C245" s="9">
        <v>3</v>
      </c>
      <c r="D245" s="9">
        <v>0.41799999999999998</v>
      </c>
      <c r="E245" s="9">
        <v>9586.5139999999992</v>
      </c>
      <c r="F245" s="9">
        <v>5206</v>
      </c>
      <c r="G245" s="9">
        <v>13281.394</v>
      </c>
      <c r="H245" s="9">
        <v>6.4210000000000003</v>
      </c>
      <c r="I245" s="9">
        <v>4207.3089999999993</v>
      </c>
    </row>
    <row r="246" spans="1:9" ht="17" thickBot="1" x14ac:dyDescent="0.25">
      <c r="A246" s="23"/>
      <c r="B246" s="28" t="s">
        <v>4</v>
      </c>
      <c r="C246" s="9">
        <v>4</v>
      </c>
      <c r="D246" s="9">
        <v>0.41799999999999998</v>
      </c>
      <c r="E246" s="9">
        <v>5465.71</v>
      </c>
      <c r="F246" s="9">
        <v>4437.79</v>
      </c>
      <c r="G246" s="9">
        <v>6343.2820000000002</v>
      </c>
      <c r="H246" s="9">
        <v>6.4210000000000003</v>
      </c>
      <c r="I246" s="10">
        <v>980.80599999999959</v>
      </c>
    </row>
    <row r="247" spans="1:9" x14ac:dyDescent="0.2">
      <c r="A247" s="23"/>
      <c r="B247" s="23" t="s">
        <v>3</v>
      </c>
      <c r="C247" s="9">
        <v>5</v>
      </c>
      <c r="D247" s="9">
        <v>0.11</v>
      </c>
      <c r="E247" s="9">
        <v>9028.7960000000003</v>
      </c>
      <c r="F247" s="9">
        <v>6029</v>
      </c>
      <c r="G247" s="9">
        <v>12039.766</v>
      </c>
      <c r="H247" s="9">
        <v>1.65</v>
      </c>
      <c r="I247" s="9">
        <v>3649.5910000000003</v>
      </c>
    </row>
    <row r="248" spans="1:9" ht="17" thickBot="1" x14ac:dyDescent="0.25">
      <c r="A248" s="23"/>
      <c r="B248" s="28" t="s">
        <v>4</v>
      </c>
      <c r="C248" s="24">
        <v>6</v>
      </c>
      <c r="D248" s="24">
        <v>0.11</v>
      </c>
      <c r="E248" s="24">
        <v>5207.0069999999996</v>
      </c>
      <c r="F248" s="24">
        <v>4285</v>
      </c>
      <c r="G248" s="24">
        <v>6173.8209999999999</v>
      </c>
      <c r="H248" s="24">
        <v>1.65</v>
      </c>
      <c r="I248" s="10">
        <v>722.10299999999916</v>
      </c>
    </row>
    <row r="249" spans="1:9" x14ac:dyDescent="0.2">
      <c r="A249" s="23"/>
      <c r="B249" s="23" t="s">
        <v>3</v>
      </c>
      <c r="C249" s="24">
        <v>7</v>
      </c>
      <c r="D249" s="24">
        <v>0.3</v>
      </c>
      <c r="E249" s="24">
        <v>13221.234</v>
      </c>
      <c r="F249" s="24">
        <v>6463.25</v>
      </c>
      <c r="G249" s="24">
        <v>18244.037</v>
      </c>
      <c r="H249" s="24">
        <v>4.5540000000000003</v>
      </c>
      <c r="I249" s="9">
        <v>7842.0290000000005</v>
      </c>
    </row>
    <row r="250" spans="1:9" ht="17" thickBot="1" x14ac:dyDescent="0.25">
      <c r="A250" s="23"/>
      <c r="B250" s="28" t="s">
        <v>4</v>
      </c>
      <c r="C250" s="24">
        <v>8</v>
      </c>
      <c r="D250" s="24">
        <v>0.3</v>
      </c>
      <c r="E250" s="24">
        <v>7090.0460000000003</v>
      </c>
      <c r="F250" s="24">
        <v>4777.3270000000002</v>
      </c>
      <c r="G250" s="24">
        <v>11281.861999999999</v>
      </c>
      <c r="H250" s="24">
        <v>4.5540000000000003</v>
      </c>
      <c r="I250" s="10">
        <v>2605.1419999999998</v>
      </c>
    </row>
    <row r="251" spans="1:9" x14ac:dyDescent="0.2">
      <c r="A251" s="23"/>
      <c r="B251" s="23" t="s">
        <v>3</v>
      </c>
      <c r="C251" s="24">
        <v>9</v>
      </c>
      <c r="D251" s="24">
        <v>0.20300000000000001</v>
      </c>
      <c r="E251" s="24">
        <v>12613.380999999999</v>
      </c>
      <c r="F251" s="24">
        <v>7021</v>
      </c>
      <c r="G251" s="24">
        <v>16044.206</v>
      </c>
      <c r="H251" s="24">
        <v>3.09</v>
      </c>
      <c r="I251" s="9">
        <v>7234.1759999999995</v>
      </c>
    </row>
    <row r="252" spans="1:9" ht="17" thickBot="1" x14ac:dyDescent="0.25">
      <c r="A252" s="23"/>
      <c r="B252" s="28" t="s">
        <v>4</v>
      </c>
      <c r="C252" s="24">
        <v>10</v>
      </c>
      <c r="D252" s="24">
        <v>0.20300000000000001</v>
      </c>
      <c r="E252" s="24">
        <v>7501.4750000000004</v>
      </c>
      <c r="F252" s="24">
        <v>4938</v>
      </c>
      <c r="G252" s="24">
        <v>10006.366</v>
      </c>
      <c r="H252" s="24">
        <v>3.09</v>
      </c>
      <c r="I252" s="10">
        <v>3016.5709999999999</v>
      </c>
    </row>
    <row r="253" spans="1:9" x14ac:dyDescent="0.2">
      <c r="A253" s="23"/>
      <c r="B253" s="23" t="s">
        <v>3</v>
      </c>
      <c r="C253" s="24">
        <v>11</v>
      </c>
      <c r="D253" s="24">
        <v>0.254</v>
      </c>
      <c r="E253" s="24">
        <v>10890.081</v>
      </c>
      <c r="F253" s="24">
        <v>7758.3549999999996</v>
      </c>
      <c r="G253" s="24">
        <v>13461.021000000001</v>
      </c>
      <c r="H253" s="24">
        <v>3.8860000000000001</v>
      </c>
      <c r="I253" s="9">
        <v>5510.8760000000002</v>
      </c>
    </row>
    <row r="254" spans="1:9" ht="17" thickBot="1" x14ac:dyDescent="0.25">
      <c r="A254" s="23"/>
      <c r="B254" s="28" t="s">
        <v>4</v>
      </c>
      <c r="C254" s="24">
        <v>12</v>
      </c>
      <c r="D254" s="24">
        <v>0.254</v>
      </c>
      <c r="E254" s="24">
        <v>6376.4949999999999</v>
      </c>
      <c r="F254" s="24">
        <v>5298.3370000000004</v>
      </c>
      <c r="G254" s="24">
        <v>7187.973</v>
      </c>
      <c r="H254" s="24">
        <v>3.8860000000000001</v>
      </c>
      <c r="I254" s="10">
        <v>1891.5909999999994</v>
      </c>
    </row>
    <row r="255" spans="1:9" x14ac:dyDescent="0.2">
      <c r="A255" s="23"/>
      <c r="B255" s="23" t="s">
        <v>3</v>
      </c>
      <c r="C255" s="24">
        <v>13</v>
      </c>
      <c r="D255" s="24">
        <v>0.245</v>
      </c>
      <c r="E255" s="24">
        <v>14411.913</v>
      </c>
      <c r="F255" s="24">
        <v>7338.5</v>
      </c>
      <c r="G255" s="24">
        <v>19936.187999999998</v>
      </c>
      <c r="H255" s="24">
        <v>3.734</v>
      </c>
      <c r="I255" s="9">
        <v>9032.7080000000005</v>
      </c>
    </row>
    <row r="256" spans="1:9" ht="17" thickBot="1" x14ac:dyDescent="0.25">
      <c r="A256" s="23"/>
      <c r="B256" s="28" t="s">
        <v>4</v>
      </c>
      <c r="C256" s="24">
        <v>14</v>
      </c>
      <c r="D256" s="24">
        <v>0.245</v>
      </c>
      <c r="E256" s="24">
        <v>6691.0159999999996</v>
      </c>
      <c r="F256" s="24">
        <v>4829.1909999999998</v>
      </c>
      <c r="G256" s="24">
        <v>8732.9230000000007</v>
      </c>
      <c r="H256" s="24">
        <v>3.734</v>
      </c>
      <c r="I256" s="10">
        <v>2206.1119999999992</v>
      </c>
    </row>
    <row r="257" spans="1:9" x14ac:dyDescent="0.2">
      <c r="A257" s="23"/>
      <c r="B257" s="23" t="s">
        <v>3</v>
      </c>
      <c r="C257" s="24">
        <v>15</v>
      </c>
      <c r="D257" s="24">
        <v>0.215</v>
      </c>
      <c r="E257" s="24">
        <v>11435.61</v>
      </c>
      <c r="F257" s="24">
        <v>7657.25</v>
      </c>
      <c r="G257" s="24">
        <v>14458.87</v>
      </c>
      <c r="H257" s="24">
        <v>3.2850000000000001</v>
      </c>
      <c r="I257" s="9">
        <v>6056.4050000000007</v>
      </c>
    </row>
    <row r="258" spans="1:9" ht="17" thickBot="1" x14ac:dyDescent="0.25">
      <c r="A258" s="23"/>
      <c r="B258" s="28" t="s">
        <v>4</v>
      </c>
      <c r="C258" s="24">
        <v>16</v>
      </c>
      <c r="D258" s="24">
        <v>0.215</v>
      </c>
      <c r="E258" s="24">
        <v>6076.2380000000003</v>
      </c>
      <c r="F258" s="24">
        <v>5069</v>
      </c>
      <c r="G258" s="24">
        <v>6909.2659999999996</v>
      </c>
      <c r="H258" s="24">
        <v>3.2850000000000001</v>
      </c>
      <c r="I258" s="10">
        <v>1591.3339999999998</v>
      </c>
    </row>
    <row r="259" spans="1:9" x14ac:dyDescent="0.2">
      <c r="A259" s="23"/>
      <c r="B259" s="23" t="s">
        <v>3</v>
      </c>
      <c r="C259" s="24">
        <v>17</v>
      </c>
      <c r="D259" s="24">
        <v>0.23200000000000001</v>
      </c>
      <c r="E259" s="24">
        <v>11134.602999999999</v>
      </c>
      <c r="F259" s="24">
        <v>7837.2690000000002</v>
      </c>
      <c r="G259" s="24">
        <v>13583.296</v>
      </c>
      <c r="H259" s="24">
        <v>3.5169999999999999</v>
      </c>
      <c r="I259" s="9">
        <v>5755.3979999999992</v>
      </c>
    </row>
    <row r="260" spans="1:9" ht="17" thickBot="1" x14ac:dyDescent="0.25">
      <c r="A260" s="23"/>
      <c r="B260" s="28" t="s">
        <v>4</v>
      </c>
      <c r="C260" s="24">
        <v>18</v>
      </c>
      <c r="D260" s="24">
        <v>0.23200000000000001</v>
      </c>
      <c r="E260" s="24">
        <v>6433.652</v>
      </c>
      <c r="F260" s="24">
        <v>5475.1379999999999</v>
      </c>
      <c r="G260" s="24">
        <v>7210.2030000000004</v>
      </c>
      <c r="H260" s="24">
        <v>3.5169999999999999</v>
      </c>
      <c r="I260" s="10">
        <v>1948.7479999999996</v>
      </c>
    </row>
    <row r="261" spans="1:9" x14ac:dyDescent="0.2">
      <c r="A261" s="23"/>
      <c r="B261" s="23" t="s">
        <v>3</v>
      </c>
      <c r="C261" s="24">
        <v>19</v>
      </c>
      <c r="D261" s="24">
        <v>0.34200000000000003</v>
      </c>
      <c r="E261" s="24">
        <v>13126.462</v>
      </c>
      <c r="F261" s="24">
        <v>6575.2619999999997</v>
      </c>
      <c r="G261" s="24">
        <v>17923.666000000001</v>
      </c>
      <c r="H261" s="24">
        <v>5.2270000000000003</v>
      </c>
      <c r="I261" s="9">
        <v>7747.2569999999996</v>
      </c>
    </row>
    <row r="262" spans="1:9" ht="17" thickBot="1" x14ac:dyDescent="0.25">
      <c r="A262" s="23"/>
      <c r="B262" s="28" t="s">
        <v>4</v>
      </c>
      <c r="C262" s="24">
        <v>20</v>
      </c>
      <c r="D262" s="24">
        <v>0.34200000000000003</v>
      </c>
      <c r="E262" s="24">
        <v>6558.2790000000005</v>
      </c>
      <c r="F262" s="24">
        <v>4973.4409999999998</v>
      </c>
      <c r="G262" s="24">
        <v>8678.9089999999997</v>
      </c>
      <c r="H262" s="24">
        <v>5.2270000000000003</v>
      </c>
      <c r="I262" s="10">
        <v>2073.375</v>
      </c>
    </row>
    <row r="263" spans="1:9" x14ac:dyDescent="0.2">
      <c r="A263" s="23"/>
      <c r="B263" s="23" t="s">
        <v>3</v>
      </c>
      <c r="C263" s="24">
        <v>21</v>
      </c>
      <c r="D263" s="24">
        <v>0.20699999999999999</v>
      </c>
      <c r="E263" s="24">
        <v>10500.691000000001</v>
      </c>
      <c r="F263" s="24">
        <v>6892</v>
      </c>
      <c r="G263" s="24">
        <v>12877.275</v>
      </c>
      <c r="H263" s="24">
        <v>3.161</v>
      </c>
      <c r="I263" s="9">
        <v>5121.4860000000008</v>
      </c>
    </row>
    <row r="264" spans="1:9" ht="17" thickBot="1" x14ac:dyDescent="0.25">
      <c r="A264" s="23"/>
      <c r="B264" s="28" t="s">
        <v>4</v>
      </c>
      <c r="C264" s="24">
        <v>22</v>
      </c>
      <c r="D264" s="24">
        <v>0.20699999999999999</v>
      </c>
      <c r="E264" s="24">
        <v>6003.366</v>
      </c>
      <c r="F264" s="24">
        <v>4789</v>
      </c>
      <c r="G264" s="24">
        <v>6759.424</v>
      </c>
      <c r="H264" s="24">
        <v>3.161</v>
      </c>
      <c r="I264" s="10">
        <v>1518.4619999999995</v>
      </c>
    </row>
    <row r="265" spans="1:9" x14ac:dyDescent="0.2">
      <c r="A265" s="23"/>
      <c r="B265" s="23" t="s">
        <v>3</v>
      </c>
      <c r="C265" s="24">
        <v>23</v>
      </c>
      <c r="D265" s="24">
        <v>0.224</v>
      </c>
      <c r="E265" s="24">
        <v>11400.066000000001</v>
      </c>
      <c r="F265" s="24">
        <v>8048.2269999999999</v>
      </c>
      <c r="G265" s="24">
        <v>13374.468000000001</v>
      </c>
      <c r="H265" s="24">
        <v>3.4729999999999999</v>
      </c>
      <c r="I265" s="9">
        <v>6020.8610000000008</v>
      </c>
    </row>
    <row r="266" spans="1:9" ht="17" thickBot="1" x14ac:dyDescent="0.25">
      <c r="A266" s="23"/>
      <c r="B266" s="28" t="s">
        <v>4</v>
      </c>
      <c r="C266" s="24">
        <v>24</v>
      </c>
      <c r="D266" s="24">
        <v>0.224</v>
      </c>
      <c r="E266" s="24">
        <v>5998.5360000000001</v>
      </c>
      <c r="F266" s="24">
        <v>5294.4979999999996</v>
      </c>
      <c r="G266" s="24">
        <v>6931.8540000000003</v>
      </c>
      <c r="H266" s="24">
        <v>3.4729999999999999</v>
      </c>
      <c r="I266" s="10">
        <v>1513.6319999999996</v>
      </c>
    </row>
    <row r="267" spans="1:9" x14ac:dyDescent="0.2">
      <c r="A267" s="23"/>
      <c r="B267" s="23" t="s">
        <v>3</v>
      </c>
      <c r="C267" s="24">
        <v>25</v>
      </c>
      <c r="D267" s="24">
        <v>9.7000000000000003E-2</v>
      </c>
      <c r="E267" s="24">
        <v>8797.3220000000001</v>
      </c>
      <c r="F267" s="24">
        <v>6220.4390000000003</v>
      </c>
      <c r="G267" s="24">
        <v>11411.182000000001</v>
      </c>
      <c r="H267" s="24">
        <v>1.5009999999999999</v>
      </c>
      <c r="I267" s="9">
        <v>3418.1170000000002</v>
      </c>
    </row>
    <row r="268" spans="1:9" ht="17" thickBot="1" x14ac:dyDescent="0.25">
      <c r="A268" s="23"/>
      <c r="B268" s="28" t="s">
        <v>4</v>
      </c>
      <c r="C268" s="24">
        <v>26</v>
      </c>
      <c r="D268" s="24">
        <v>9.7000000000000003E-2</v>
      </c>
      <c r="E268" s="24">
        <v>5232.9560000000001</v>
      </c>
      <c r="F268" s="24">
        <v>4427</v>
      </c>
      <c r="G268" s="24">
        <v>5988.7460000000001</v>
      </c>
      <c r="H268" s="24">
        <v>1.5009999999999999</v>
      </c>
      <c r="I268" s="10">
        <v>748.05199999999968</v>
      </c>
    </row>
    <row r="269" spans="1:9" x14ac:dyDescent="0.2">
      <c r="A269" s="23"/>
      <c r="B269" s="23" t="s">
        <v>3</v>
      </c>
      <c r="C269" s="24">
        <v>27</v>
      </c>
      <c r="D269" s="24">
        <v>0.23699999999999999</v>
      </c>
      <c r="E269" s="24">
        <v>10892.337</v>
      </c>
      <c r="F269" s="24">
        <v>7177.6719999999996</v>
      </c>
      <c r="G269" s="24">
        <v>14371.569</v>
      </c>
      <c r="H269" s="24">
        <v>3.621</v>
      </c>
      <c r="I269" s="9">
        <v>5513.1319999999996</v>
      </c>
    </row>
    <row r="270" spans="1:9" ht="17" thickBot="1" x14ac:dyDescent="0.25">
      <c r="A270" s="23"/>
      <c r="B270" s="28" t="s">
        <v>4</v>
      </c>
      <c r="C270" s="24">
        <v>28</v>
      </c>
      <c r="D270" s="24">
        <v>0.23699999999999999</v>
      </c>
      <c r="E270" s="24">
        <v>6221.5540000000001</v>
      </c>
      <c r="F270" s="24">
        <v>4846.4139999999998</v>
      </c>
      <c r="G270" s="24">
        <v>7971.6629999999996</v>
      </c>
      <c r="H270" s="24">
        <v>3.621</v>
      </c>
      <c r="I270" s="10">
        <v>1736.6499999999996</v>
      </c>
    </row>
    <row r="271" spans="1:9" x14ac:dyDescent="0.2">
      <c r="A271" s="23"/>
      <c r="B271" s="23" t="s">
        <v>3</v>
      </c>
      <c r="C271" s="24">
        <v>29</v>
      </c>
      <c r="D271" s="24">
        <v>0.13500000000000001</v>
      </c>
      <c r="E271" s="24">
        <v>8028.7539999999999</v>
      </c>
      <c r="F271" s="24">
        <v>6773.7560000000003</v>
      </c>
      <c r="G271" s="24">
        <v>9423.884</v>
      </c>
      <c r="H271" s="24">
        <v>2.0760000000000001</v>
      </c>
      <c r="I271" s="9">
        <v>2649.549</v>
      </c>
    </row>
    <row r="272" spans="1:9" ht="17" thickBot="1" x14ac:dyDescent="0.25">
      <c r="A272" s="23"/>
      <c r="B272" s="28" t="s">
        <v>4</v>
      </c>
      <c r="C272" s="24">
        <v>30</v>
      </c>
      <c r="D272" s="24">
        <v>0.13500000000000001</v>
      </c>
      <c r="E272" s="24">
        <v>5382.692</v>
      </c>
      <c r="F272" s="24">
        <v>4623.0969999999998</v>
      </c>
      <c r="G272" s="24">
        <v>6405.5810000000001</v>
      </c>
      <c r="H272" s="24">
        <v>2.0760000000000001</v>
      </c>
      <c r="I272" s="10">
        <v>897.78799999999956</v>
      </c>
    </row>
    <row r="273" spans="1:9" x14ac:dyDescent="0.2">
      <c r="A273" s="23"/>
      <c r="B273" s="23" t="s">
        <v>3</v>
      </c>
      <c r="C273" s="24">
        <v>31</v>
      </c>
      <c r="D273" s="24">
        <v>0.13500000000000001</v>
      </c>
      <c r="E273" s="24">
        <v>7818.7889999999998</v>
      </c>
      <c r="F273" s="24">
        <v>5973.25</v>
      </c>
      <c r="G273" s="24">
        <v>9091.1290000000008</v>
      </c>
      <c r="H273" s="24">
        <v>2.0699999999999998</v>
      </c>
      <c r="I273" s="9">
        <v>2439.5839999999998</v>
      </c>
    </row>
    <row r="274" spans="1:9" ht="17" thickBot="1" x14ac:dyDescent="0.25">
      <c r="A274" s="23"/>
      <c r="B274" s="28" t="s">
        <v>4</v>
      </c>
      <c r="C274" s="24">
        <v>32</v>
      </c>
      <c r="D274" s="24">
        <v>0.13500000000000001</v>
      </c>
      <c r="E274" s="24">
        <v>5602.1120000000001</v>
      </c>
      <c r="F274" s="24">
        <v>4641</v>
      </c>
      <c r="G274" s="24">
        <v>7130.9539999999997</v>
      </c>
      <c r="H274" s="24">
        <v>2.0699999999999998</v>
      </c>
      <c r="I274" s="10">
        <v>1117.2079999999996</v>
      </c>
    </row>
  </sheetData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EB2E5-44D5-9140-AC8A-3CAA6C91E179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18377-220E-EB40-88CE-142623A59AD7}">
  <dimension ref="B1:L291"/>
  <sheetViews>
    <sheetView topLeftCell="A17" zoomScale="136" workbookViewId="0">
      <selection activeCell="D30" sqref="D30"/>
    </sheetView>
  </sheetViews>
  <sheetFormatPr baseColWidth="10" defaultRowHeight="16" x14ac:dyDescent="0.2"/>
  <sheetData>
    <row r="1" spans="2:12" x14ac:dyDescent="0.2">
      <c r="B1" s="2" t="s">
        <v>5</v>
      </c>
      <c r="G1" s="2" t="s">
        <v>6</v>
      </c>
    </row>
    <row r="2" spans="2:12" x14ac:dyDescent="0.2">
      <c r="B2" s="32" t="s">
        <v>36</v>
      </c>
      <c r="C2" s="32"/>
      <c r="D2" s="33" t="s">
        <v>37</v>
      </c>
      <c r="E2" s="33"/>
      <c r="F2" s="2"/>
      <c r="H2" s="2"/>
      <c r="I2" s="2"/>
      <c r="L2" s="2"/>
    </row>
    <row r="3" spans="2:12" ht="34" x14ac:dyDescent="0.2">
      <c r="B3" s="3" t="s">
        <v>0</v>
      </c>
      <c r="C3" s="3" t="s">
        <v>1</v>
      </c>
      <c r="D3" s="3" t="s">
        <v>0</v>
      </c>
      <c r="E3" s="3" t="s">
        <v>1</v>
      </c>
      <c r="F3" s="4"/>
      <c r="G3" s="3" t="s">
        <v>0</v>
      </c>
      <c r="H3" s="3" t="s">
        <v>1</v>
      </c>
      <c r="I3" s="3" t="s">
        <v>2</v>
      </c>
      <c r="L3" s="3"/>
    </row>
    <row r="4" spans="2:12" x14ac:dyDescent="0.2">
      <c r="B4" t="s">
        <v>3</v>
      </c>
      <c r="C4">
        <v>2173.5250000000005</v>
      </c>
      <c r="D4" s="23" t="s">
        <v>3</v>
      </c>
      <c r="E4">
        <v>4059.7090000000007</v>
      </c>
      <c r="G4" t="s">
        <v>3</v>
      </c>
      <c r="H4" s="6">
        <v>4277.9080000000004</v>
      </c>
      <c r="I4">
        <f>H5/H4</f>
        <v>7.6999785876648144E-2</v>
      </c>
    </row>
    <row r="5" spans="2:12" ht="17" thickBot="1" x14ac:dyDescent="0.25">
      <c r="B5" s="7" t="s">
        <v>4</v>
      </c>
      <c r="C5">
        <v>1030.1759999999995</v>
      </c>
      <c r="D5" s="28" t="s">
        <v>4</v>
      </c>
      <c r="E5">
        <v>1267.4310000000005</v>
      </c>
      <c r="G5" s="7" t="s">
        <v>4</v>
      </c>
      <c r="H5" s="8">
        <v>329.39800000000014</v>
      </c>
    </row>
    <row r="6" spans="2:12" x14ac:dyDescent="0.2">
      <c r="B6" t="s">
        <v>3</v>
      </c>
      <c r="C6">
        <v>6150.5090000000009</v>
      </c>
      <c r="D6" s="23" t="s">
        <v>3</v>
      </c>
      <c r="E6">
        <v>6153.866</v>
      </c>
      <c r="G6" t="s">
        <v>3</v>
      </c>
      <c r="H6" s="6">
        <v>4340.7370000000001</v>
      </c>
      <c r="I6">
        <f t="shared" ref="I6" si="0">H7/H6</f>
        <v>0.12318392014996528</v>
      </c>
    </row>
    <row r="7" spans="2:12" ht="17" thickBot="1" x14ac:dyDescent="0.25">
      <c r="B7" s="7" t="s">
        <v>4</v>
      </c>
      <c r="C7">
        <v>2020.6319999999996</v>
      </c>
      <c r="D7" s="28" t="s">
        <v>4</v>
      </c>
      <c r="E7">
        <v>1701.7780000000002</v>
      </c>
      <c r="G7" s="7" t="s">
        <v>4</v>
      </c>
      <c r="H7" s="8">
        <v>534.70899999999983</v>
      </c>
    </row>
    <row r="8" spans="2:12" x14ac:dyDescent="0.2">
      <c r="B8" t="s">
        <v>3</v>
      </c>
      <c r="C8">
        <v>7683.7490000000007</v>
      </c>
      <c r="D8" s="23" t="s">
        <v>3</v>
      </c>
      <c r="E8">
        <v>4182.107</v>
      </c>
      <c r="G8" t="s">
        <v>3</v>
      </c>
      <c r="H8" s="6">
        <v>3550.8860000000004</v>
      </c>
      <c r="I8">
        <f t="shared" ref="I8" si="1">H9/H8</f>
        <v>0.14758429304686205</v>
      </c>
    </row>
    <row r="9" spans="2:12" ht="17" thickBot="1" x14ac:dyDescent="0.25">
      <c r="B9" s="7" t="s">
        <v>4</v>
      </c>
      <c r="C9">
        <v>3089.3599999999988</v>
      </c>
      <c r="D9" s="28" t="s">
        <v>4</v>
      </c>
      <c r="E9">
        <v>1702.5770000000002</v>
      </c>
      <c r="G9" s="7" t="s">
        <v>4</v>
      </c>
      <c r="H9" s="8">
        <v>524.05499999999984</v>
      </c>
    </row>
    <row r="10" spans="2:12" x14ac:dyDescent="0.2">
      <c r="B10" t="s">
        <v>3</v>
      </c>
      <c r="C10">
        <v>7486.0780000000004</v>
      </c>
      <c r="D10" s="23" t="s">
        <v>3</v>
      </c>
      <c r="E10">
        <v>4504.2080000000005</v>
      </c>
      <c r="G10" t="s">
        <v>3</v>
      </c>
      <c r="H10" s="6">
        <v>5714.2329999999993</v>
      </c>
      <c r="I10">
        <f t="shared" ref="I10" si="2">H11/H10</f>
        <v>0.10551179834633974</v>
      </c>
    </row>
    <row r="11" spans="2:12" ht="17" thickBot="1" x14ac:dyDescent="0.25">
      <c r="B11" s="7" t="s">
        <v>4</v>
      </c>
      <c r="C11">
        <v>2627.5990000000002</v>
      </c>
      <c r="D11" s="28" t="s">
        <v>4</v>
      </c>
      <c r="E11">
        <v>1575.5039999999999</v>
      </c>
      <c r="G11" s="7" t="s">
        <v>4</v>
      </c>
      <c r="H11" s="8">
        <v>602.91899999999987</v>
      </c>
    </row>
    <row r="12" spans="2:12" x14ac:dyDescent="0.2">
      <c r="B12" t="s">
        <v>3</v>
      </c>
      <c r="C12">
        <v>4639.701</v>
      </c>
      <c r="D12" s="23" t="s">
        <v>3</v>
      </c>
      <c r="E12">
        <v>7430.7479999999996</v>
      </c>
      <c r="G12" t="s">
        <v>3</v>
      </c>
      <c r="H12" s="6">
        <v>8200.3509999999987</v>
      </c>
      <c r="I12">
        <f t="shared" ref="I12" si="3">H13/H12</f>
        <v>0.1510602412018705</v>
      </c>
    </row>
    <row r="13" spans="2:12" ht="17" thickBot="1" x14ac:dyDescent="0.25">
      <c r="B13" s="7" t="s">
        <v>4</v>
      </c>
      <c r="C13">
        <v>1989.2659999999996</v>
      </c>
      <c r="D13" s="28" t="s">
        <v>4</v>
      </c>
      <c r="E13">
        <v>2929.357</v>
      </c>
      <c r="G13" s="7" t="s">
        <v>4</v>
      </c>
      <c r="H13" s="8">
        <v>1238.7469999999998</v>
      </c>
    </row>
    <row r="14" spans="2:12" x14ac:dyDescent="0.2">
      <c r="B14" t="s">
        <v>3</v>
      </c>
      <c r="C14">
        <v>6180.2820000000002</v>
      </c>
      <c r="D14" s="23" t="s">
        <v>3</v>
      </c>
      <c r="E14">
        <v>4842.2890000000007</v>
      </c>
      <c r="G14" t="s">
        <v>3</v>
      </c>
      <c r="H14" s="6">
        <v>5135.4650000000011</v>
      </c>
      <c r="I14">
        <f t="shared" ref="I14" si="4">H15/H14</f>
        <v>0.19101619814369286</v>
      </c>
    </row>
    <row r="15" spans="2:12" ht="17" thickBot="1" x14ac:dyDescent="0.25">
      <c r="B15" s="7" t="s">
        <v>4</v>
      </c>
      <c r="C15">
        <v>2393.0499999999993</v>
      </c>
      <c r="D15" s="28" t="s">
        <v>4</v>
      </c>
      <c r="E15">
        <v>2098.6770000000006</v>
      </c>
      <c r="G15" s="7" t="s">
        <v>4</v>
      </c>
      <c r="H15" s="8">
        <v>980.95699999999988</v>
      </c>
      <c r="K15" s="2"/>
    </row>
    <row r="16" spans="2:12" x14ac:dyDescent="0.2">
      <c r="B16" t="s">
        <v>3</v>
      </c>
      <c r="C16">
        <v>4658.0109999999995</v>
      </c>
      <c r="D16" s="23" t="s">
        <v>3</v>
      </c>
      <c r="E16">
        <v>3394.023000000001</v>
      </c>
      <c r="G16" t="s">
        <v>3</v>
      </c>
      <c r="H16" s="6">
        <v>3502.2849999999999</v>
      </c>
      <c r="I16">
        <f t="shared" ref="I16" si="5">H17/H16</f>
        <v>0.39905575931142112</v>
      </c>
    </row>
    <row r="17" spans="2:11" ht="17" thickBot="1" x14ac:dyDescent="0.25">
      <c r="B17" s="7" t="s">
        <v>4</v>
      </c>
      <c r="C17">
        <v>1831.1679999999997</v>
      </c>
      <c r="D17" s="28" t="s">
        <v>4</v>
      </c>
      <c r="E17">
        <v>1314.375</v>
      </c>
      <c r="G17" s="7" t="s">
        <v>4</v>
      </c>
      <c r="H17" s="8">
        <v>1397.6070000000004</v>
      </c>
    </row>
    <row r="18" spans="2:11" x14ac:dyDescent="0.2">
      <c r="B18" t="s">
        <v>3</v>
      </c>
      <c r="C18">
        <v>12190.498</v>
      </c>
      <c r="D18" s="23" t="s">
        <v>3</v>
      </c>
      <c r="E18">
        <v>3613.5950000000012</v>
      </c>
      <c r="G18" t="s">
        <v>3</v>
      </c>
      <c r="H18" s="6">
        <v>5905.9650000000011</v>
      </c>
      <c r="I18">
        <f t="shared" ref="I18" si="6">H19/H18</f>
        <v>0.19606787375136825</v>
      </c>
    </row>
    <row r="19" spans="2:11" ht="17" thickBot="1" x14ac:dyDescent="0.25">
      <c r="B19" s="7" t="s">
        <v>4</v>
      </c>
      <c r="C19">
        <v>4281.83</v>
      </c>
      <c r="D19" s="28" t="s">
        <v>4</v>
      </c>
      <c r="E19">
        <v>1605.3640000000005</v>
      </c>
      <c r="G19" s="7" t="s">
        <v>4</v>
      </c>
      <c r="H19" s="8">
        <v>1157.9699999999998</v>
      </c>
    </row>
    <row r="20" spans="2:11" x14ac:dyDescent="0.2">
      <c r="B20" t="s">
        <v>3</v>
      </c>
      <c r="C20">
        <v>8750.0720000000001</v>
      </c>
      <c r="D20" s="23" t="s">
        <v>3</v>
      </c>
      <c r="E20">
        <v>4986.0889999999999</v>
      </c>
      <c r="G20" t="s">
        <v>3</v>
      </c>
      <c r="H20" s="6">
        <v>4037.5619999999999</v>
      </c>
      <c r="I20">
        <f t="shared" ref="I20" si="7">H21/H20</f>
        <v>0.45057710568902715</v>
      </c>
    </row>
    <row r="21" spans="2:11" ht="17" thickBot="1" x14ac:dyDescent="0.25">
      <c r="B21" s="7" t="s">
        <v>4</v>
      </c>
      <c r="C21">
        <v>3176.3490000000002</v>
      </c>
      <c r="D21" s="28" t="s">
        <v>4</v>
      </c>
      <c r="E21">
        <v>1110.701</v>
      </c>
      <c r="G21" s="7" t="s">
        <v>4</v>
      </c>
      <c r="H21" s="8">
        <v>1819.2329999999997</v>
      </c>
    </row>
    <row r="22" spans="2:11" x14ac:dyDescent="0.2">
      <c r="B22" t="s">
        <v>3</v>
      </c>
      <c r="C22">
        <v>6185.438000000001</v>
      </c>
      <c r="D22" s="23" t="s">
        <v>3</v>
      </c>
      <c r="E22">
        <v>6726.3379999999997</v>
      </c>
      <c r="G22" t="s">
        <v>3</v>
      </c>
      <c r="H22" s="6">
        <v>4520</v>
      </c>
      <c r="I22">
        <f t="shared" ref="I22" si="8">H23/H22</f>
        <v>0.25257477876106205</v>
      </c>
    </row>
    <row r="23" spans="2:11" ht="17" thickBot="1" x14ac:dyDescent="0.25">
      <c r="B23" s="7" t="s">
        <v>4</v>
      </c>
      <c r="C23">
        <v>2250.0889999999999</v>
      </c>
      <c r="D23" s="28" t="s">
        <v>4</v>
      </c>
      <c r="E23">
        <v>2088.1900000000005</v>
      </c>
      <c r="G23" s="7" t="s">
        <v>4</v>
      </c>
      <c r="H23" s="8">
        <v>1141.6380000000004</v>
      </c>
    </row>
    <row r="24" spans="2:11" x14ac:dyDescent="0.2">
      <c r="B24" t="s">
        <v>3</v>
      </c>
      <c r="C24">
        <v>5830.3110000000006</v>
      </c>
      <c r="D24" s="23" t="s">
        <v>3</v>
      </c>
      <c r="E24">
        <v>5816.9539999999997</v>
      </c>
      <c r="G24" t="s">
        <v>3</v>
      </c>
      <c r="H24" s="6">
        <v>4590.3469999999998</v>
      </c>
      <c r="I24">
        <f t="shared" ref="I24" si="9">H25/H24</f>
        <v>0.21012049851568962</v>
      </c>
    </row>
    <row r="25" spans="2:11" ht="17" thickBot="1" x14ac:dyDescent="0.25">
      <c r="B25" s="7" t="s">
        <v>4</v>
      </c>
      <c r="C25">
        <v>1755.2249999999995</v>
      </c>
      <c r="D25" s="28" t="s">
        <v>4</v>
      </c>
      <c r="E25">
        <v>1899.5609999999997</v>
      </c>
      <c r="G25" s="7" t="s">
        <v>4</v>
      </c>
      <c r="H25" s="8">
        <v>964.52600000000029</v>
      </c>
      <c r="K25" s="13"/>
    </row>
    <row r="26" spans="2:11" x14ac:dyDescent="0.2">
      <c r="B26" t="s">
        <v>3</v>
      </c>
      <c r="C26">
        <v>3267.3609999999999</v>
      </c>
      <c r="D26" s="23" t="s">
        <v>3</v>
      </c>
      <c r="E26">
        <v>5760.612000000001</v>
      </c>
      <c r="G26" t="s">
        <v>3</v>
      </c>
      <c r="H26" s="6">
        <v>5873.8339999999989</v>
      </c>
      <c r="I26">
        <f t="shared" ref="I26" si="10">H27/H26</f>
        <v>0.20497855404153403</v>
      </c>
    </row>
    <row r="27" spans="2:11" ht="17" thickBot="1" x14ac:dyDescent="0.25">
      <c r="B27" s="7" t="s">
        <v>4</v>
      </c>
      <c r="C27">
        <v>0</v>
      </c>
      <c r="D27" s="28" t="s">
        <v>4</v>
      </c>
      <c r="E27">
        <v>1782.183</v>
      </c>
      <c r="G27" s="7" t="s">
        <v>4</v>
      </c>
      <c r="H27" s="8">
        <v>1204.0099999999998</v>
      </c>
    </row>
    <row r="28" spans="2:11" x14ac:dyDescent="0.2">
      <c r="B28" t="s">
        <v>3</v>
      </c>
      <c r="C28">
        <v>4895.6729999999989</v>
      </c>
      <c r="D28" s="23" t="s">
        <v>3</v>
      </c>
      <c r="E28">
        <v>8773.7300000000014</v>
      </c>
      <c r="G28" t="s">
        <v>3</v>
      </c>
      <c r="H28" s="6">
        <v>4981.398000000001</v>
      </c>
      <c r="I28">
        <f t="shared" ref="I28" si="11">H29/H28</f>
        <v>0.14476036646740528</v>
      </c>
    </row>
    <row r="29" spans="2:11" ht="17" thickBot="1" x14ac:dyDescent="0.25">
      <c r="B29" s="7" t="s">
        <v>4</v>
      </c>
      <c r="C29">
        <v>0</v>
      </c>
      <c r="D29" s="28" t="s">
        <v>4</v>
      </c>
      <c r="E29">
        <v>3053.3069999999998</v>
      </c>
      <c r="G29" s="7" t="s">
        <v>4</v>
      </c>
      <c r="H29" s="8">
        <v>721.10899999999992</v>
      </c>
    </row>
    <row r="30" spans="2:11" x14ac:dyDescent="0.2">
      <c r="B30" t="s">
        <v>3</v>
      </c>
      <c r="C30">
        <v>3767.5709999999999</v>
      </c>
      <c r="G30" t="s">
        <v>3</v>
      </c>
      <c r="H30" s="6">
        <v>6176.8449999999993</v>
      </c>
      <c r="I30">
        <f t="shared" ref="I30" si="12">H31/H30</f>
        <v>0.12672828928036886</v>
      </c>
    </row>
    <row r="31" spans="2:11" ht="17" thickBot="1" x14ac:dyDescent="0.25">
      <c r="B31" s="7" t="s">
        <v>4</v>
      </c>
      <c r="C31">
        <v>1755.2120000000004</v>
      </c>
      <c r="G31" s="7" t="s">
        <v>4</v>
      </c>
      <c r="H31" s="8">
        <v>782.78099999999995</v>
      </c>
    </row>
    <row r="32" spans="2:11" x14ac:dyDescent="0.2">
      <c r="B32" t="s">
        <v>3</v>
      </c>
      <c r="C32">
        <v>2431.6279999999988</v>
      </c>
      <c r="G32" t="s">
        <v>3</v>
      </c>
      <c r="H32" s="6">
        <v>3867.8260000000005</v>
      </c>
      <c r="I32">
        <f t="shared" ref="I32" si="13">H33/H32</f>
        <v>9.848323063136763E-2</v>
      </c>
    </row>
    <row r="33" spans="2:9" ht="17" thickBot="1" x14ac:dyDescent="0.25">
      <c r="B33" s="7" t="s">
        <v>4</v>
      </c>
      <c r="C33">
        <v>0</v>
      </c>
      <c r="G33" s="7" t="s">
        <v>4</v>
      </c>
      <c r="H33" s="8">
        <v>380.91600000000017</v>
      </c>
    </row>
    <row r="34" spans="2:9" x14ac:dyDescent="0.2">
      <c r="B34" t="s">
        <v>3</v>
      </c>
      <c r="C34">
        <v>5762.2550000000001</v>
      </c>
      <c r="G34" t="s">
        <v>3</v>
      </c>
      <c r="H34" s="6">
        <v>4594.7870000000003</v>
      </c>
      <c r="I34">
        <f t="shared" ref="I34" si="14">H35/H34</f>
        <v>0.15456777430596894</v>
      </c>
    </row>
    <row r="35" spans="2:9" ht="17" thickBot="1" x14ac:dyDescent="0.25">
      <c r="B35" s="7" t="s">
        <v>4</v>
      </c>
      <c r="C35">
        <v>3262.4619999999995</v>
      </c>
      <c r="G35" s="7" t="s">
        <v>4</v>
      </c>
      <c r="H35" s="8">
        <v>710.20600000000013</v>
      </c>
    </row>
    <row r="36" spans="2:9" x14ac:dyDescent="0.2">
      <c r="B36" t="s">
        <v>3</v>
      </c>
      <c r="C36">
        <v>3932.4659999999994</v>
      </c>
      <c r="G36" t="s">
        <v>3</v>
      </c>
      <c r="H36" s="6">
        <v>3893.002</v>
      </c>
      <c r="I36">
        <f t="shared" ref="I36" si="15">H37/H36</f>
        <v>0.31939002343178863</v>
      </c>
    </row>
    <row r="37" spans="2:9" ht="17" thickBot="1" x14ac:dyDescent="0.25">
      <c r="B37" s="7" t="s">
        <v>4</v>
      </c>
      <c r="C37">
        <v>2459.8499999999995</v>
      </c>
      <c r="G37" s="7" t="s">
        <v>4</v>
      </c>
      <c r="H37" s="8">
        <v>1243.386</v>
      </c>
    </row>
    <row r="38" spans="2:9" x14ac:dyDescent="0.2">
      <c r="B38" t="s">
        <v>3</v>
      </c>
      <c r="C38">
        <v>7014.4059999999999</v>
      </c>
      <c r="G38" t="s">
        <v>3</v>
      </c>
      <c r="H38" s="6">
        <v>4209.746000000001</v>
      </c>
      <c r="I38">
        <f t="shared" ref="I38" si="16">H39/H38</f>
        <v>0.24519555336592744</v>
      </c>
    </row>
    <row r="39" spans="2:9" ht="17" thickBot="1" x14ac:dyDescent="0.25">
      <c r="B39" s="7" t="s">
        <v>4</v>
      </c>
      <c r="C39">
        <v>3237.5699999999997</v>
      </c>
      <c r="G39" s="7" t="s">
        <v>4</v>
      </c>
      <c r="H39" s="8">
        <v>1032.2109999999998</v>
      </c>
    </row>
    <row r="40" spans="2:9" x14ac:dyDescent="0.2">
      <c r="B40" t="s">
        <v>3</v>
      </c>
      <c r="C40">
        <v>5429.8789999999999</v>
      </c>
      <c r="G40" t="s">
        <v>3</v>
      </c>
      <c r="H40" s="6">
        <v>5005.6820000000007</v>
      </c>
      <c r="I40">
        <f t="shared" ref="I40" si="17">H41/H40</f>
        <v>0.26099640368685023</v>
      </c>
    </row>
    <row r="41" spans="2:9" ht="17" thickBot="1" x14ac:dyDescent="0.25">
      <c r="B41" s="7" t="s">
        <v>4</v>
      </c>
      <c r="C41">
        <v>3702.9459999999999</v>
      </c>
      <c r="G41" s="7" t="s">
        <v>4</v>
      </c>
      <c r="H41" s="8">
        <v>1306.4650000000001</v>
      </c>
    </row>
    <row r="42" spans="2:9" x14ac:dyDescent="0.2">
      <c r="B42" s="23" t="s">
        <v>3</v>
      </c>
      <c r="C42">
        <v>5834.1</v>
      </c>
      <c r="G42" t="s">
        <v>3</v>
      </c>
      <c r="H42" s="6">
        <v>5181.348</v>
      </c>
      <c r="I42">
        <f t="shared" ref="I42" si="18">H43/H42</f>
        <v>0.23469413751016149</v>
      </c>
    </row>
    <row r="43" spans="2:9" ht="17" thickBot="1" x14ac:dyDescent="0.25">
      <c r="B43" s="28" t="s">
        <v>4</v>
      </c>
      <c r="C43">
        <v>1961.2850000000008</v>
      </c>
      <c r="G43" s="7" t="s">
        <v>4</v>
      </c>
      <c r="H43" s="8">
        <v>1216.0320000000002</v>
      </c>
    </row>
    <row r="44" spans="2:9" x14ac:dyDescent="0.2">
      <c r="B44" s="23" t="s">
        <v>3</v>
      </c>
      <c r="C44">
        <v>11882.579</v>
      </c>
      <c r="G44" t="s">
        <v>3</v>
      </c>
      <c r="H44" s="6">
        <v>4994.3269999999993</v>
      </c>
      <c r="I44">
        <f t="shared" ref="I44" si="19">H45/H44</f>
        <v>0.37881960872806286</v>
      </c>
    </row>
    <row r="45" spans="2:9" ht="17" thickBot="1" x14ac:dyDescent="0.25">
      <c r="B45" s="28" t="s">
        <v>4</v>
      </c>
      <c r="C45">
        <v>7982.3910000000005</v>
      </c>
      <c r="G45" s="7" t="s">
        <v>4</v>
      </c>
      <c r="H45" s="8">
        <v>1891.9489999999996</v>
      </c>
    </row>
    <row r="46" spans="2:9" x14ac:dyDescent="0.2">
      <c r="G46" t="s">
        <v>3</v>
      </c>
      <c r="H46" s="6">
        <v>3646.5350000000003</v>
      </c>
      <c r="I46">
        <f t="shared" ref="I46" si="20">H47/H46</f>
        <v>0.28088911802574218</v>
      </c>
    </row>
    <row r="47" spans="2:9" ht="17" thickBot="1" x14ac:dyDescent="0.25">
      <c r="G47" s="7" t="s">
        <v>4</v>
      </c>
      <c r="H47" s="8">
        <v>1024.2719999999999</v>
      </c>
    </row>
    <row r="48" spans="2:9" x14ac:dyDescent="0.2">
      <c r="G48" t="s">
        <v>3</v>
      </c>
      <c r="H48" s="6">
        <v>4217.1149999999998</v>
      </c>
      <c r="I48">
        <f t="shared" ref="I48" si="21">H49/H48</f>
        <v>0.16651122864802126</v>
      </c>
    </row>
    <row r="49" spans="7:9" ht="17" thickBot="1" x14ac:dyDescent="0.25">
      <c r="G49" s="7" t="s">
        <v>4</v>
      </c>
      <c r="H49" s="8">
        <v>702.19700000000012</v>
      </c>
    </row>
    <row r="50" spans="7:9" x14ac:dyDescent="0.2">
      <c r="G50" t="s">
        <v>3</v>
      </c>
      <c r="H50" s="6">
        <v>1923.2759999999998</v>
      </c>
      <c r="I50">
        <f t="shared" ref="I50" si="22">H51/H50</f>
        <v>0.20205420334886945</v>
      </c>
    </row>
    <row r="51" spans="7:9" ht="17" thickBot="1" x14ac:dyDescent="0.25">
      <c r="G51" s="7" t="s">
        <v>4</v>
      </c>
      <c r="H51" s="8">
        <v>388.60600000000022</v>
      </c>
    </row>
    <row r="52" spans="7:9" x14ac:dyDescent="0.2">
      <c r="G52" t="s">
        <v>3</v>
      </c>
      <c r="H52" s="6">
        <v>3163.6289999999999</v>
      </c>
      <c r="I52">
        <f t="shared" ref="I52" si="23">H53/H52</f>
        <v>0.1958766340806713</v>
      </c>
    </row>
    <row r="53" spans="7:9" ht="17" thickBot="1" x14ac:dyDescent="0.25">
      <c r="G53" s="7" t="s">
        <v>4</v>
      </c>
      <c r="H53" s="8">
        <v>619.68100000000004</v>
      </c>
    </row>
    <row r="54" spans="7:9" x14ac:dyDescent="0.2">
      <c r="G54" t="s">
        <v>3</v>
      </c>
      <c r="H54" s="6">
        <v>3640.143</v>
      </c>
      <c r="I54">
        <f t="shared" ref="I54" si="24">H55/H54</f>
        <v>0.20266017021858757</v>
      </c>
    </row>
    <row r="55" spans="7:9" ht="17" thickBot="1" x14ac:dyDescent="0.25">
      <c r="G55" s="7" t="s">
        <v>4</v>
      </c>
      <c r="H55" s="8">
        <v>737.71199999999999</v>
      </c>
    </row>
    <row r="56" spans="7:9" x14ac:dyDescent="0.2">
      <c r="G56" t="s">
        <v>3</v>
      </c>
      <c r="H56" s="6">
        <v>2134.5559999999996</v>
      </c>
      <c r="I56">
        <f t="shared" ref="I56" si="25">H57/H56</f>
        <v>0.16287321578820155</v>
      </c>
    </row>
    <row r="57" spans="7:9" ht="17" thickBot="1" x14ac:dyDescent="0.25">
      <c r="G57" s="7" t="s">
        <v>4</v>
      </c>
      <c r="H57" s="8">
        <v>347.66200000000026</v>
      </c>
    </row>
    <row r="58" spans="7:9" x14ac:dyDescent="0.2">
      <c r="G58" t="s">
        <v>3</v>
      </c>
      <c r="H58" s="6">
        <v>1678.5050000000001</v>
      </c>
      <c r="I58">
        <f t="shared" ref="I58" si="26">H59/H58</f>
        <v>0.21296868344151493</v>
      </c>
    </row>
    <row r="59" spans="7:9" ht="17" thickBot="1" x14ac:dyDescent="0.25">
      <c r="G59" s="7" t="s">
        <v>4</v>
      </c>
      <c r="H59" s="8">
        <v>357.46900000000005</v>
      </c>
    </row>
    <row r="60" spans="7:9" x14ac:dyDescent="0.2">
      <c r="G60" t="s">
        <v>3</v>
      </c>
      <c r="H60" s="6">
        <v>4063.634</v>
      </c>
      <c r="I60">
        <f t="shared" ref="I60" si="27">H61/H60</f>
        <v>0.13584171212269608</v>
      </c>
    </row>
    <row r="61" spans="7:9" ht="17" thickBot="1" x14ac:dyDescent="0.25">
      <c r="G61" s="7" t="s">
        <v>4</v>
      </c>
      <c r="H61" s="8">
        <v>552.01099999999997</v>
      </c>
    </row>
    <row r="62" spans="7:9" x14ac:dyDescent="0.2">
      <c r="G62" t="s">
        <v>3</v>
      </c>
      <c r="H62" s="6">
        <v>2048.0150000000003</v>
      </c>
      <c r="I62">
        <f t="shared" ref="I62" si="28">H63/H62</f>
        <v>0.16903489476395442</v>
      </c>
    </row>
    <row r="63" spans="7:9" ht="17" thickBot="1" x14ac:dyDescent="0.25">
      <c r="G63" s="7" t="s">
        <v>4</v>
      </c>
      <c r="H63" s="8">
        <v>346.18600000000015</v>
      </c>
    </row>
    <row r="64" spans="7:9" x14ac:dyDescent="0.2">
      <c r="G64" t="s">
        <v>3</v>
      </c>
      <c r="H64" s="6">
        <v>2591.8549999999996</v>
      </c>
      <c r="I64">
        <f t="shared" ref="I64" si="29">H65/H64</f>
        <v>0.16255307492124382</v>
      </c>
    </row>
    <row r="65" spans="7:9" ht="17" thickBot="1" x14ac:dyDescent="0.25">
      <c r="G65" s="7" t="s">
        <v>4</v>
      </c>
      <c r="H65" s="8">
        <v>421.31400000000031</v>
      </c>
    </row>
    <row r="66" spans="7:9" x14ac:dyDescent="0.2">
      <c r="G66" t="s">
        <v>3</v>
      </c>
      <c r="H66" s="6">
        <v>3244.87</v>
      </c>
      <c r="I66">
        <f t="shared" ref="I66" si="30">H67/H66</f>
        <v>0.12894229969151316</v>
      </c>
    </row>
    <row r="67" spans="7:9" ht="17" thickBot="1" x14ac:dyDescent="0.25">
      <c r="G67" s="7" t="s">
        <v>4</v>
      </c>
      <c r="H67" s="8">
        <v>418.40100000000029</v>
      </c>
    </row>
    <row r="68" spans="7:9" x14ac:dyDescent="0.2">
      <c r="G68" t="s">
        <v>3</v>
      </c>
      <c r="H68" s="6">
        <v>3432.5389999999998</v>
      </c>
      <c r="I68">
        <f t="shared" ref="I68" si="31">H69/H68</f>
        <v>0.18212466049184003</v>
      </c>
    </row>
    <row r="69" spans="7:9" ht="17" thickBot="1" x14ac:dyDescent="0.25">
      <c r="G69" s="7" t="s">
        <v>4</v>
      </c>
      <c r="H69" s="8">
        <v>625.15000000000009</v>
      </c>
    </row>
    <row r="70" spans="7:9" x14ac:dyDescent="0.2">
      <c r="G70" t="s">
        <v>3</v>
      </c>
      <c r="H70" s="6">
        <v>1877.393</v>
      </c>
      <c r="I70">
        <f t="shared" ref="I70" si="32">H71/H70</f>
        <v>0.15320500289497202</v>
      </c>
    </row>
    <row r="71" spans="7:9" ht="17" thickBot="1" x14ac:dyDescent="0.25">
      <c r="G71" s="7" t="s">
        <v>4</v>
      </c>
      <c r="H71" s="8">
        <v>287.6260000000002</v>
      </c>
    </row>
    <row r="72" spans="7:9" x14ac:dyDescent="0.2">
      <c r="G72" t="s">
        <v>3</v>
      </c>
      <c r="H72" s="6">
        <v>938.08199999999943</v>
      </c>
      <c r="I72">
        <f t="shared" ref="I72" si="33">H73/H72</f>
        <v>5.4350259358990106E-2</v>
      </c>
    </row>
    <row r="73" spans="7:9" ht="17" thickBot="1" x14ac:dyDescent="0.25">
      <c r="G73" s="7" t="s">
        <v>4</v>
      </c>
      <c r="H73" s="8">
        <v>50.985000000000127</v>
      </c>
    </row>
    <row r="74" spans="7:9" x14ac:dyDescent="0.2">
      <c r="G74" t="s">
        <v>3</v>
      </c>
      <c r="H74" s="6">
        <v>2859.0550000000003</v>
      </c>
      <c r="I74">
        <f t="shared" ref="I74" si="34">H75/H74</f>
        <v>0.12721616058452889</v>
      </c>
    </row>
    <row r="75" spans="7:9" ht="17" thickBot="1" x14ac:dyDescent="0.25">
      <c r="G75" s="7" t="s">
        <v>4</v>
      </c>
      <c r="H75" s="8">
        <v>363.7180000000003</v>
      </c>
    </row>
    <row r="76" spans="7:9" x14ac:dyDescent="0.2">
      <c r="G76" t="s">
        <v>3</v>
      </c>
      <c r="H76" s="6">
        <v>3451.1959999999999</v>
      </c>
      <c r="I76">
        <f t="shared" ref="I76" si="35">H77/H76</f>
        <v>0.15844507237491012</v>
      </c>
    </row>
    <row r="77" spans="7:9" ht="17" thickBot="1" x14ac:dyDescent="0.25">
      <c r="G77" s="7" t="s">
        <v>4</v>
      </c>
      <c r="H77" s="8">
        <v>546.82500000000027</v>
      </c>
    </row>
    <row r="78" spans="7:9" x14ac:dyDescent="0.2">
      <c r="G78" t="s">
        <v>3</v>
      </c>
      <c r="H78" s="6">
        <v>2895.2389999999996</v>
      </c>
      <c r="I78">
        <f t="shared" ref="I78" si="36">H79/H78</f>
        <v>0.11395328675801897</v>
      </c>
    </row>
    <row r="79" spans="7:9" ht="17" thickBot="1" x14ac:dyDescent="0.25">
      <c r="G79" s="7" t="s">
        <v>4</v>
      </c>
      <c r="H79" s="8">
        <v>329.92200000000003</v>
      </c>
    </row>
    <row r="80" spans="7:9" x14ac:dyDescent="0.2">
      <c r="G80" t="s">
        <v>3</v>
      </c>
      <c r="H80" s="6">
        <v>3426.7240000000002</v>
      </c>
      <c r="I80">
        <f t="shared" ref="I80" si="37">H81/H80</f>
        <v>0.11163227619148794</v>
      </c>
    </row>
    <row r="81" spans="7:9" ht="17" thickBot="1" x14ac:dyDescent="0.25">
      <c r="G81" s="7" t="s">
        <v>4</v>
      </c>
      <c r="H81" s="8">
        <v>382.53300000000036</v>
      </c>
    </row>
    <row r="82" spans="7:9" x14ac:dyDescent="0.2">
      <c r="G82" t="s">
        <v>3</v>
      </c>
      <c r="H82" s="5">
        <v>4988.3799999999992</v>
      </c>
      <c r="I82">
        <f t="shared" ref="I82" si="38">H83/H82</f>
        <v>0.3323092867824825</v>
      </c>
    </row>
    <row r="83" spans="7:9" ht="17" thickBot="1" x14ac:dyDescent="0.25">
      <c r="G83" s="7" t="s">
        <v>4</v>
      </c>
      <c r="H83" s="5">
        <v>1657.6849999999999</v>
      </c>
    </row>
    <row r="84" spans="7:9" x14ac:dyDescent="0.2">
      <c r="G84" t="s">
        <v>3</v>
      </c>
      <c r="H84" s="5">
        <v>3595.8240000000005</v>
      </c>
      <c r="I84">
        <f t="shared" ref="I84" si="39">H85/H84</f>
        <v>0.16153766146507734</v>
      </c>
    </row>
    <row r="85" spans="7:9" ht="17" thickBot="1" x14ac:dyDescent="0.25">
      <c r="G85" s="7" t="s">
        <v>4</v>
      </c>
      <c r="H85" s="5">
        <v>580.86100000000033</v>
      </c>
    </row>
    <row r="86" spans="7:9" x14ac:dyDescent="0.2">
      <c r="G86" t="s">
        <v>3</v>
      </c>
      <c r="H86" s="5">
        <v>5466.7849999999999</v>
      </c>
      <c r="I86">
        <f t="shared" ref="I86" si="40">H87/H86</f>
        <v>0.24234755894003507</v>
      </c>
    </row>
    <row r="87" spans="7:9" ht="17" thickBot="1" x14ac:dyDescent="0.25">
      <c r="G87" s="7" t="s">
        <v>4</v>
      </c>
      <c r="H87" s="5">
        <v>1324.8619999999996</v>
      </c>
    </row>
    <row r="88" spans="7:9" x14ac:dyDescent="0.2">
      <c r="G88" t="s">
        <v>3</v>
      </c>
      <c r="H88" s="5">
        <v>8134.75</v>
      </c>
      <c r="I88">
        <f t="shared" ref="I88" si="41">H89/H88</f>
        <v>0.24863960170871871</v>
      </c>
    </row>
    <row r="89" spans="7:9" ht="17" thickBot="1" x14ac:dyDescent="0.25">
      <c r="G89" s="7" t="s">
        <v>4</v>
      </c>
      <c r="H89" s="5">
        <v>2022.6209999999996</v>
      </c>
    </row>
    <row r="90" spans="7:9" x14ac:dyDescent="0.2">
      <c r="G90" t="s">
        <v>3</v>
      </c>
      <c r="H90" s="5">
        <v>6338.7090000000007</v>
      </c>
      <c r="I90">
        <f t="shared" ref="I90" si="42">H91/H90</f>
        <v>0.14038347556261058</v>
      </c>
    </row>
    <row r="91" spans="7:9" ht="17" thickBot="1" x14ac:dyDescent="0.25">
      <c r="G91" s="7" t="s">
        <v>4</v>
      </c>
      <c r="H91" s="5">
        <v>889.84999999999991</v>
      </c>
    </row>
    <row r="92" spans="7:9" x14ac:dyDescent="0.2">
      <c r="G92" t="s">
        <v>3</v>
      </c>
      <c r="H92" s="5">
        <v>4602.2790000000005</v>
      </c>
      <c r="I92">
        <f t="shared" ref="I92" si="43">H93/H92</f>
        <v>0.16582458386377699</v>
      </c>
    </row>
    <row r="93" spans="7:9" ht="17" thickBot="1" x14ac:dyDescent="0.25">
      <c r="G93" s="7" t="s">
        <v>4</v>
      </c>
      <c r="H93" s="5">
        <v>763.17099999999982</v>
      </c>
    </row>
    <row r="94" spans="7:9" x14ac:dyDescent="0.2">
      <c r="G94" t="s">
        <v>3</v>
      </c>
      <c r="H94" s="5">
        <v>5721.1869999999999</v>
      </c>
      <c r="I94">
        <f t="shared" ref="I94" si="44">H95/H94</f>
        <v>5.8950878550202916E-2</v>
      </c>
    </row>
    <row r="95" spans="7:9" ht="17" thickBot="1" x14ac:dyDescent="0.25">
      <c r="G95" s="7" t="s">
        <v>4</v>
      </c>
      <c r="H95" s="5">
        <v>337.26899999999978</v>
      </c>
    </row>
    <row r="96" spans="7:9" x14ac:dyDescent="0.2">
      <c r="G96" t="s">
        <v>3</v>
      </c>
      <c r="H96" s="5">
        <v>5287.0789999999997</v>
      </c>
      <c r="I96">
        <f t="shared" ref="I96" si="45">H97/H96</f>
        <v>0.14167671790037561</v>
      </c>
    </row>
    <row r="97" spans="7:11" ht="17" thickBot="1" x14ac:dyDescent="0.25">
      <c r="G97" s="7" t="s">
        <v>4</v>
      </c>
      <c r="H97" s="5">
        <v>749.05600000000004</v>
      </c>
    </row>
    <row r="98" spans="7:11" x14ac:dyDescent="0.2">
      <c r="G98" t="s">
        <v>3</v>
      </c>
      <c r="H98" s="5">
        <v>5204.5</v>
      </c>
      <c r="I98">
        <f t="shared" ref="I98" si="46">H99/H98</f>
        <v>0.16183629551349785</v>
      </c>
    </row>
    <row r="99" spans="7:11" ht="17" thickBot="1" x14ac:dyDescent="0.25">
      <c r="G99" s="7" t="s">
        <v>4</v>
      </c>
      <c r="H99" s="5">
        <v>842.27699999999959</v>
      </c>
    </row>
    <row r="100" spans="7:11" x14ac:dyDescent="0.2">
      <c r="G100" t="s">
        <v>3</v>
      </c>
      <c r="H100" s="5">
        <v>6224.7690000000002</v>
      </c>
      <c r="I100">
        <f t="shared" ref="I100" si="47">H101/H100</f>
        <v>0.19741905281947</v>
      </c>
    </row>
    <row r="101" spans="7:11" ht="17" thickBot="1" x14ac:dyDescent="0.25">
      <c r="G101" s="7" t="s">
        <v>4</v>
      </c>
      <c r="H101" s="5">
        <v>1228.8879999999995</v>
      </c>
    </row>
    <row r="102" spans="7:11" x14ac:dyDescent="0.2">
      <c r="G102" t="s">
        <v>3</v>
      </c>
      <c r="H102" s="5">
        <v>7595.9470000000001</v>
      </c>
      <c r="I102">
        <f t="shared" ref="I102" si="48">H103/H102</f>
        <v>0.17354583964316764</v>
      </c>
    </row>
    <row r="103" spans="7:11" ht="17" thickBot="1" x14ac:dyDescent="0.25">
      <c r="G103" s="7" t="s">
        <v>4</v>
      </c>
      <c r="H103" s="5">
        <v>1318.2450000000003</v>
      </c>
    </row>
    <row r="104" spans="7:11" x14ac:dyDescent="0.2">
      <c r="G104" t="s">
        <v>3</v>
      </c>
      <c r="H104" s="5">
        <v>9349.2989999999991</v>
      </c>
      <c r="I104">
        <f t="shared" ref="I104" si="49">H105/H104</f>
        <v>0.26582367298339693</v>
      </c>
    </row>
    <row r="105" spans="7:11" ht="17" thickBot="1" x14ac:dyDescent="0.25">
      <c r="G105" s="7" t="s">
        <v>4</v>
      </c>
      <c r="H105" s="5">
        <v>2485.2649999999999</v>
      </c>
    </row>
    <row r="106" spans="7:11" x14ac:dyDescent="0.2">
      <c r="G106" t="s">
        <v>3</v>
      </c>
      <c r="H106" s="5">
        <v>3802.5190000000002</v>
      </c>
      <c r="I106">
        <f t="shared" ref="I106" si="50">H107/H106</f>
        <v>0.20090550500865337</v>
      </c>
    </row>
    <row r="107" spans="7:11" ht="17" thickBot="1" x14ac:dyDescent="0.25">
      <c r="G107" s="7" t="s">
        <v>4</v>
      </c>
      <c r="H107" s="5">
        <v>763.94699999999966</v>
      </c>
    </row>
    <row r="108" spans="7:11" x14ac:dyDescent="0.2">
      <c r="G108" t="s">
        <v>3</v>
      </c>
      <c r="H108" s="5">
        <v>4917.2999999999993</v>
      </c>
      <c r="I108">
        <f t="shared" ref="I108" si="51">H109/H108</f>
        <v>0.21656030748581548</v>
      </c>
    </row>
    <row r="109" spans="7:11" ht="17" thickBot="1" x14ac:dyDescent="0.25">
      <c r="G109" s="7" t="s">
        <v>4</v>
      </c>
      <c r="H109" s="5">
        <v>1064.8920000000003</v>
      </c>
      <c r="K109" s="3"/>
    </row>
    <row r="110" spans="7:11" x14ac:dyDescent="0.2">
      <c r="G110" t="s">
        <v>3</v>
      </c>
      <c r="H110" s="5">
        <v>5809.110999999999</v>
      </c>
      <c r="I110">
        <f t="shared" ref="I110" si="52">H111/H110</f>
        <v>0.18736171507137675</v>
      </c>
    </row>
    <row r="111" spans="7:11" ht="17" thickBot="1" x14ac:dyDescent="0.25">
      <c r="G111" s="7" t="s">
        <v>4</v>
      </c>
      <c r="H111" s="5">
        <v>1088.4050000000002</v>
      </c>
    </row>
    <row r="112" spans="7:11" x14ac:dyDescent="0.2">
      <c r="G112" t="s">
        <v>3</v>
      </c>
      <c r="H112" s="5">
        <v>5397.7129999999997</v>
      </c>
      <c r="I112">
        <f t="shared" ref="I112" si="53">H113/H112</f>
        <v>0.17931390572266437</v>
      </c>
    </row>
    <row r="113" spans="7:9" ht="17" thickBot="1" x14ac:dyDescent="0.25">
      <c r="G113" s="7" t="s">
        <v>4</v>
      </c>
      <c r="H113" s="5">
        <v>967.88499999999976</v>
      </c>
    </row>
    <row r="114" spans="7:9" x14ac:dyDescent="0.2">
      <c r="G114" t="s">
        <v>3</v>
      </c>
      <c r="H114" s="6">
        <v>1950.1840000000002</v>
      </c>
      <c r="I114">
        <f t="shared" ref="I114" si="54">H115/H114</f>
        <v>0.1491290052630932</v>
      </c>
    </row>
    <row r="115" spans="7:9" ht="17" thickBot="1" x14ac:dyDescent="0.25">
      <c r="G115" s="7" t="s">
        <v>4</v>
      </c>
      <c r="H115" s="8">
        <v>290.82900000000018</v>
      </c>
    </row>
    <row r="116" spans="7:9" x14ac:dyDescent="0.2">
      <c r="G116" t="s">
        <v>3</v>
      </c>
      <c r="H116" s="6">
        <v>1710.116</v>
      </c>
      <c r="I116">
        <f t="shared" ref="I116" si="55">H117/H116</f>
        <v>0.12795857123142529</v>
      </c>
    </row>
    <row r="117" spans="7:9" ht="17" thickBot="1" x14ac:dyDescent="0.25">
      <c r="G117" s="7" t="s">
        <v>4</v>
      </c>
      <c r="H117" s="8">
        <v>218.82400000000007</v>
      </c>
    </row>
    <row r="118" spans="7:9" x14ac:dyDescent="0.2">
      <c r="G118" t="s">
        <v>3</v>
      </c>
      <c r="H118" s="6">
        <v>1394.5680000000002</v>
      </c>
      <c r="I118">
        <f t="shared" ref="I118" si="56">H119/H118</f>
        <v>0.13610307995020665</v>
      </c>
    </row>
    <row r="119" spans="7:9" ht="17" thickBot="1" x14ac:dyDescent="0.25">
      <c r="G119" s="7" t="s">
        <v>4</v>
      </c>
      <c r="H119" s="8">
        <v>189.80499999999984</v>
      </c>
    </row>
    <row r="120" spans="7:9" x14ac:dyDescent="0.2">
      <c r="G120" t="s">
        <v>3</v>
      </c>
      <c r="H120" s="6">
        <v>1660.5550000000003</v>
      </c>
      <c r="I120">
        <f t="shared" ref="I120" si="57">H121/H120</f>
        <v>9.6663464925883125E-2</v>
      </c>
    </row>
    <row r="121" spans="7:9" ht="17" thickBot="1" x14ac:dyDescent="0.25">
      <c r="G121" s="7" t="s">
        <v>4</v>
      </c>
      <c r="H121" s="8">
        <v>160.51499999999987</v>
      </c>
    </row>
    <row r="122" spans="7:9" x14ac:dyDescent="0.2">
      <c r="G122" t="s">
        <v>3</v>
      </c>
      <c r="H122" s="6">
        <v>3025.4340000000002</v>
      </c>
      <c r="I122">
        <f t="shared" ref="I122" si="58">H123/H122</f>
        <v>0.31525427426279995</v>
      </c>
    </row>
    <row r="123" spans="7:9" ht="17" thickBot="1" x14ac:dyDescent="0.25">
      <c r="G123" s="7" t="s">
        <v>4</v>
      </c>
      <c r="H123" s="8">
        <v>953.78099999999995</v>
      </c>
    </row>
    <row r="124" spans="7:9" x14ac:dyDescent="0.2">
      <c r="G124" t="s">
        <v>3</v>
      </c>
      <c r="H124" s="6">
        <v>2148.9759999999997</v>
      </c>
      <c r="I124">
        <f t="shared" ref="I124" si="59">H125/H124</f>
        <v>0.2408863570370261</v>
      </c>
    </row>
    <row r="125" spans="7:9" ht="17" thickBot="1" x14ac:dyDescent="0.25">
      <c r="G125" s="7" t="s">
        <v>4</v>
      </c>
      <c r="H125" s="8">
        <v>517.65900000000011</v>
      </c>
    </row>
    <row r="126" spans="7:9" x14ac:dyDescent="0.2">
      <c r="G126" t="s">
        <v>3</v>
      </c>
      <c r="H126" s="6">
        <v>3762.2039999999997</v>
      </c>
      <c r="I126">
        <f t="shared" ref="I126" si="60">H127/H126</f>
        <v>0.2086104315449136</v>
      </c>
    </row>
    <row r="127" spans="7:9" ht="17" thickBot="1" x14ac:dyDescent="0.25">
      <c r="G127" s="7" t="s">
        <v>4</v>
      </c>
      <c r="H127" s="8">
        <v>784.83500000000004</v>
      </c>
    </row>
    <row r="128" spans="7:9" x14ac:dyDescent="0.2">
      <c r="G128" t="s">
        <v>3</v>
      </c>
      <c r="H128" s="6">
        <v>2112.1540000000005</v>
      </c>
      <c r="I128">
        <f t="shared" ref="I128" si="61">H129/H128</f>
        <v>0.32503406475096031</v>
      </c>
    </row>
    <row r="129" spans="7:9" ht="17" thickBot="1" x14ac:dyDescent="0.25">
      <c r="G129" s="7" t="s">
        <v>4</v>
      </c>
      <c r="H129" s="8">
        <v>686.52199999999993</v>
      </c>
    </row>
    <row r="130" spans="7:9" x14ac:dyDescent="0.2">
      <c r="G130" t="s">
        <v>3</v>
      </c>
      <c r="H130" s="6">
        <v>2161.5500000000002</v>
      </c>
      <c r="I130">
        <f t="shared" ref="I130" si="62">H131/H130</f>
        <v>0.14928269066179373</v>
      </c>
    </row>
    <row r="131" spans="7:9" ht="17" thickBot="1" x14ac:dyDescent="0.25">
      <c r="G131" s="7" t="s">
        <v>4</v>
      </c>
      <c r="H131" s="8">
        <v>322.68200000000024</v>
      </c>
    </row>
    <row r="132" spans="7:9" x14ac:dyDescent="0.2">
      <c r="G132" t="s">
        <v>3</v>
      </c>
      <c r="H132" s="6">
        <v>2163.6509999999998</v>
      </c>
      <c r="I132">
        <f t="shared" ref="I132" si="63">H133/H132</f>
        <v>0.21856574835775278</v>
      </c>
    </row>
    <row r="133" spans="7:9" ht="17" thickBot="1" x14ac:dyDescent="0.25">
      <c r="G133" s="7" t="s">
        <v>4</v>
      </c>
      <c r="H133" s="8">
        <v>472.90000000000009</v>
      </c>
    </row>
    <row r="134" spans="7:9" x14ac:dyDescent="0.2">
      <c r="G134" t="s">
        <v>3</v>
      </c>
      <c r="H134" s="9">
        <v>8738.7659999999996</v>
      </c>
      <c r="I134">
        <f t="shared" ref="I134" si="64">H135/H134</f>
        <v>0.12303098629714998</v>
      </c>
    </row>
    <row r="135" spans="7:9" ht="17" thickBot="1" x14ac:dyDescent="0.25">
      <c r="G135" s="7" t="s">
        <v>4</v>
      </c>
      <c r="H135" s="10">
        <v>1075.1390000000001</v>
      </c>
    </row>
    <row r="136" spans="7:9" x14ac:dyDescent="0.2">
      <c r="G136" t="s">
        <v>3</v>
      </c>
      <c r="H136" s="9">
        <v>4803.2119999999995</v>
      </c>
      <c r="I136">
        <f t="shared" ref="I136" si="65">H137/H136</f>
        <v>0.12018915675593747</v>
      </c>
    </row>
    <row r="137" spans="7:9" ht="17" thickBot="1" x14ac:dyDescent="0.25">
      <c r="G137" s="7" t="s">
        <v>4</v>
      </c>
      <c r="H137" s="10">
        <v>577.29399999999987</v>
      </c>
    </row>
    <row r="138" spans="7:9" x14ac:dyDescent="0.2">
      <c r="G138" t="s">
        <v>3</v>
      </c>
      <c r="H138" s="9">
        <v>9080.1959999999999</v>
      </c>
      <c r="I138">
        <f t="shared" ref="I138" si="66">H139/H138</f>
        <v>0.19637505622125334</v>
      </c>
    </row>
    <row r="139" spans="7:9" ht="17" thickBot="1" x14ac:dyDescent="0.25">
      <c r="G139" s="7" t="s">
        <v>4</v>
      </c>
      <c r="H139" s="10">
        <v>1783.1239999999998</v>
      </c>
    </row>
    <row r="140" spans="7:9" x14ac:dyDescent="0.2">
      <c r="G140" t="s">
        <v>3</v>
      </c>
      <c r="H140" s="9">
        <v>5249.4089999999997</v>
      </c>
      <c r="I140">
        <f t="shared" ref="I140" si="67">H141/H140</f>
        <v>0.29688370633722766</v>
      </c>
    </row>
    <row r="141" spans="7:9" ht="17" thickBot="1" x14ac:dyDescent="0.25">
      <c r="G141" s="7" t="s">
        <v>4</v>
      </c>
      <c r="H141" s="10">
        <v>1558.4639999999999</v>
      </c>
    </row>
    <row r="142" spans="7:9" x14ac:dyDescent="0.2">
      <c r="G142" t="s">
        <v>3</v>
      </c>
      <c r="H142" s="9">
        <v>9814.8619999999992</v>
      </c>
      <c r="I142">
        <f t="shared" ref="I142" si="68">H143/H142</f>
        <v>9.6550822619818788E-2</v>
      </c>
    </row>
    <row r="143" spans="7:9" ht="17" thickBot="1" x14ac:dyDescent="0.25">
      <c r="G143" s="7" t="s">
        <v>4</v>
      </c>
      <c r="H143" s="10">
        <v>947.63299999999981</v>
      </c>
    </row>
    <row r="144" spans="7:9" x14ac:dyDescent="0.2">
      <c r="G144" t="s">
        <v>3</v>
      </c>
      <c r="H144" s="9">
        <v>6018.8449999999993</v>
      </c>
      <c r="I144">
        <f t="shared" ref="I144" si="69">H145/H144</f>
        <v>0.12004977699209729</v>
      </c>
    </row>
    <row r="145" spans="7:9" ht="17" thickBot="1" x14ac:dyDescent="0.25">
      <c r="G145" s="7" t="s">
        <v>4</v>
      </c>
      <c r="H145" s="10">
        <v>722.56099999999969</v>
      </c>
    </row>
    <row r="146" spans="7:9" x14ac:dyDescent="0.2">
      <c r="G146" t="s">
        <v>3</v>
      </c>
      <c r="H146" s="9">
        <v>4850.9269999999997</v>
      </c>
      <c r="I146">
        <f t="shared" ref="I146" si="70">H147/H146</f>
        <v>1.6480355198088978E-2</v>
      </c>
    </row>
    <row r="147" spans="7:9" ht="17" thickBot="1" x14ac:dyDescent="0.25">
      <c r="G147" s="7" t="s">
        <v>4</v>
      </c>
      <c r="H147" s="10">
        <v>79.945000000000164</v>
      </c>
    </row>
    <row r="148" spans="7:9" x14ac:dyDescent="0.2">
      <c r="G148" t="s">
        <v>3</v>
      </c>
      <c r="H148" s="9">
        <v>5112.7489999999998</v>
      </c>
      <c r="I148">
        <f t="shared" ref="I148" si="71">H149/H148</f>
        <v>0.31443436789093299</v>
      </c>
    </row>
    <row r="149" spans="7:9" ht="17" thickBot="1" x14ac:dyDescent="0.25">
      <c r="G149" s="7" t="s">
        <v>4</v>
      </c>
      <c r="H149" s="10">
        <v>1607.6239999999998</v>
      </c>
    </row>
    <row r="150" spans="7:9" x14ac:dyDescent="0.2">
      <c r="G150" t="s">
        <v>3</v>
      </c>
      <c r="H150" s="9">
        <v>5828.5609999999997</v>
      </c>
      <c r="I150">
        <f t="shared" ref="I150" si="72">H151/H150</f>
        <v>7.5200036509869242E-2</v>
      </c>
    </row>
    <row r="151" spans="7:9" ht="17" thickBot="1" x14ac:dyDescent="0.25">
      <c r="G151" s="7" t="s">
        <v>4</v>
      </c>
      <c r="H151" s="10">
        <v>438.30799999999999</v>
      </c>
    </row>
    <row r="152" spans="7:9" x14ac:dyDescent="0.2">
      <c r="G152" t="s">
        <v>3</v>
      </c>
      <c r="H152" s="9">
        <v>1626.7380000000003</v>
      </c>
      <c r="I152">
        <f t="shared" ref="I152" si="73">H153/H152</f>
        <v>0.26779911700593434</v>
      </c>
    </row>
    <row r="153" spans="7:9" ht="17" thickBot="1" x14ac:dyDescent="0.25">
      <c r="G153" s="7" t="s">
        <v>4</v>
      </c>
      <c r="H153" s="10">
        <v>435.63899999999967</v>
      </c>
    </row>
    <row r="154" spans="7:9" x14ac:dyDescent="0.2">
      <c r="G154" t="s">
        <v>3</v>
      </c>
      <c r="H154" s="9">
        <v>359.64199999999983</v>
      </c>
      <c r="I154">
        <f t="shared" ref="I154" si="74">H155/H154</f>
        <v>0</v>
      </c>
    </row>
    <row r="155" spans="7:9" ht="17" thickBot="1" x14ac:dyDescent="0.25">
      <c r="G155" s="7" t="s">
        <v>4</v>
      </c>
      <c r="H155" s="10">
        <v>0</v>
      </c>
    </row>
    <row r="156" spans="7:9" x14ac:dyDescent="0.2">
      <c r="G156" t="s">
        <v>3</v>
      </c>
      <c r="H156" s="9">
        <v>1344.9719999999998</v>
      </c>
      <c r="I156">
        <f t="shared" ref="I156" si="75">H157/H156</f>
        <v>0.12076310882308317</v>
      </c>
    </row>
    <row r="157" spans="7:9" ht="17" thickBot="1" x14ac:dyDescent="0.25">
      <c r="G157" s="7" t="s">
        <v>4</v>
      </c>
      <c r="H157" s="10">
        <v>162.42299999999977</v>
      </c>
    </row>
    <row r="158" spans="7:9" x14ac:dyDescent="0.2">
      <c r="G158" t="s">
        <v>3</v>
      </c>
      <c r="H158" s="9">
        <v>2100.7790000000005</v>
      </c>
      <c r="I158">
        <f t="shared" ref="I158" si="76">H159/H158</f>
        <v>7.9522405736157736E-2</v>
      </c>
    </row>
    <row r="159" spans="7:9" ht="17" thickBot="1" x14ac:dyDescent="0.25">
      <c r="G159" s="7" t="s">
        <v>4</v>
      </c>
      <c r="H159" s="10">
        <v>167.05899999999974</v>
      </c>
    </row>
    <row r="160" spans="7:9" x14ac:dyDescent="0.2">
      <c r="G160" t="s">
        <v>3</v>
      </c>
      <c r="H160" s="9">
        <v>1618.1999999999998</v>
      </c>
      <c r="I160">
        <f t="shared" ref="I160" si="77">H161/H160</f>
        <v>0.21192621431219866</v>
      </c>
    </row>
    <row r="161" spans="7:9" ht="17" thickBot="1" x14ac:dyDescent="0.25">
      <c r="G161" s="7" t="s">
        <v>4</v>
      </c>
      <c r="H161" s="10">
        <v>342.93899999999985</v>
      </c>
    </row>
    <row r="162" spans="7:9" x14ac:dyDescent="0.2">
      <c r="G162" t="s">
        <v>3</v>
      </c>
      <c r="H162" s="9">
        <v>2481.4229999999998</v>
      </c>
      <c r="I162">
        <f t="shared" ref="I162" si="78">H163/H162</f>
        <v>0.18321825823327981</v>
      </c>
    </row>
    <row r="163" spans="7:9" ht="17" thickBot="1" x14ac:dyDescent="0.25">
      <c r="G163" s="7" t="s">
        <v>4</v>
      </c>
      <c r="H163" s="10">
        <v>454.64199999999983</v>
      </c>
    </row>
    <row r="164" spans="7:9" x14ac:dyDescent="0.2">
      <c r="G164" t="s">
        <v>3</v>
      </c>
      <c r="H164" s="9">
        <v>2853.5770000000002</v>
      </c>
      <c r="I164">
        <f t="shared" ref="I164" si="79">H165/H164</f>
        <v>0.28343163685437606</v>
      </c>
    </row>
    <row r="165" spans="7:9" ht="17" thickBot="1" x14ac:dyDescent="0.25">
      <c r="G165" s="7" t="s">
        <v>4</v>
      </c>
      <c r="H165" s="10">
        <v>808.79399999999987</v>
      </c>
    </row>
    <row r="166" spans="7:9" x14ac:dyDescent="0.2">
      <c r="G166" t="s">
        <v>3</v>
      </c>
      <c r="H166" s="9">
        <v>3746.3040000000001</v>
      </c>
      <c r="I166">
        <f t="shared" ref="I166" si="80">H167/H166</f>
        <v>0.3036702307127237</v>
      </c>
    </row>
    <row r="167" spans="7:9" ht="17" thickBot="1" x14ac:dyDescent="0.25">
      <c r="G167" s="7" t="s">
        <v>4</v>
      </c>
      <c r="H167" s="10">
        <v>1137.6409999999996</v>
      </c>
    </row>
    <row r="168" spans="7:9" x14ac:dyDescent="0.2">
      <c r="G168" t="s">
        <v>3</v>
      </c>
      <c r="H168" s="9">
        <v>2545.84</v>
      </c>
      <c r="I168">
        <f t="shared" ref="I168" si="81">H169/H168</f>
        <v>0.27698637777707946</v>
      </c>
    </row>
    <row r="169" spans="7:9" ht="17" thickBot="1" x14ac:dyDescent="0.25">
      <c r="G169" s="7" t="s">
        <v>4</v>
      </c>
      <c r="H169" s="10">
        <v>705.16300000000001</v>
      </c>
    </row>
    <row r="170" spans="7:9" x14ac:dyDescent="0.2">
      <c r="G170" t="s">
        <v>3</v>
      </c>
      <c r="H170" s="9">
        <v>1460.6440000000002</v>
      </c>
      <c r="I170">
        <f t="shared" ref="I170" si="82">H171/H170</f>
        <v>0.24479613102165887</v>
      </c>
    </row>
    <row r="171" spans="7:9" ht="17" thickBot="1" x14ac:dyDescent="0.25">
      <c r="G171" s="7" t="s">
        <v>4</v>
      </c>
      <c r="H171" s="10">
        <v>357.55999999999995</v>
      </c>
    </row>
    <row r="172" spans="7:9" x14ac:dyDescent="0.2">
      <c r="G172" t="s">
        <v>3</v>
      </c>
      <c r="H172" s="9">
        <v>1717.6190000000006</v>
      </c>
      <c r="I172">
        <f t="shared" ref="I172" si="83">H173/H172</f>
        <v>0.31596762727939071</v>
      </c>
    </row>
    <row r="173" spans="7:9" ht="17" thickBot="1" x14ac:dyDescent="0.25">
      <c r="G173" s="7" t="s">
        <v>4</v>
      </c>
      <c r="H173" s="10">
        <v>542.71199999999999</v>
      </c>
    </row>
    <row r="174" spans="7:9" x14ac:dyDescent="0.2">
      <c r="G174" t="s">
        <v>3</v>
      </c>
      <c r="H174" s="9">
        <v>3530.0050000000001</v>
      </c>
      <c r="I174">
        <f t="shared" ref="I174" si="84">H175/H174</f>
        <v>0.14399696317710584</v>
      </c>
    </row>
    <row r="175" spans="7:9" ht="17" thickBot="1" x14ac:dyDescent="0.25">
      <c r="G175" s="7" t="s">
        <v>4</v>
      </c>
      <c r="H175" s="10">
        <v>508.30999999999949</v>
      </c>
    </row>
    <row r="176" spans="7:9" x14ac:dyDescent="0.2">
      <c r="G176" t="s">
        <v>3</v>
      </c>
      <c r="H176" s="9">
        <v>2442.8120000000008</v>
      </c>
      <c r="I176">
        <f t="shared" ref="I176" si="85">H177/H176</f>
        <v>0.20003340412606421</v>
      </c>
    </row>
    <row r="177" spans="7:9" ht="17" thickBot="1" x14ac:dyDescent="0.25">
      <c r="G177" s="7" t="s">
        <v>4</v>
      </c>
      <c r="H177" s="10">
        <v>488.64399999999932</v>
      </c>
    </row>
    <row r="178" spans="7:9" x14ac:dyDescent="0.2">
      <c r="G178" t="s">
        <v>3</v>
      </c>
      <c r="H178" s="9">
        <v>2868.3959999999997</v>
      </c>
      <c r="I178">
        <f t="shared" ref="I178" si="86">H179/H178</f>
        <v>0.54673657333227343</v>
      </c>
    </row>
    <row r="179" spans="7:9" ht="17" thickBot="1" x14ac:dyDescent="0.25">
      <c r="G179" s="7" t="s">
        <v>4</v>
      </c>
      <c r="H179" s="10">
        <v>1568.2569999999996</v>
      </c>
    </row>
    <row r="180" spans="7:9" x14ac:dyDescent="0.2">
      <c r="G180" t="s">
        <v>3</v>
      </c>
      <c r="H180" s="9">
        <v>3219.2660000000005</v>
      </c>
      <c r="I180">
        <f t="shared" ref="I180" si="87">H181/H180</f>
        <v>0.27281933210862325</v>
      </c>
    </row>
    <row r="181" spans="7:9" ht="17" thickBot="1" x14ac:dyDescent="0.25">
      <c r="G181" s="7" t="s">
        <v>4</v>
      </c>
      <c r="H181" s="10">
        <v>878.27799999999934</v>
      </c>
    </row>
    <row r="182" spans="7:9" x14ac:dyDescent="0.2">
      <c r="G182" t="s">
        <v>3</v>
      </c>
      <c r="H182" s="9">
        <v>3193.317</v>
      </c>
      <c r="I182">
        <f t="shared" ref="I182" si="88">H183/H182</f>
        <v>0.3137781184893324</v>
      </c>
    </row>
    <row r="183" spans="7:9" ht="17" thickBot="1" x14ac:dyDescent="0.25">
      <c r="G183" s="7" t="s">
        <v>4</v>
      </c>
      <c r="H183" s="10">
        <v>1001.9929999999995</v>
      </c>
    </row>
    <row r="184" spans="7:9" x14ac:dyDescent="0.2">
      <c r="G184" t="s">
        <v>3</v>
      </c>
      <c r="H184" s="9">
        <v>3902.4749999999995</v>
      </c>
      <c r="I184">
        <f t="shared" ref="I184" si="89">H185/H184</f>
        <v>0.33335537063017706</v>
      </c>
    </row>
    <row r="185" spans="7:9" ht="17" thickBot="1" x14ac:dyDescent="0.25">
      <c r="G185" s="7" t="s">
        <v>4</v>
      </c>
      <c r="H185" s="10">
        <v>1300.9110000000001</v>
      </c>
    </row>
    <row r="186" spans="7:9" x14ac:dyDescent="0.2">
      <c r="G186" t="s">
        <v>3</v>
      </c>
      <c r="H186" s="9">
        <v>2675.4059999999999</v>
      </c>
      <c r="I186">
        <f t="shared" ref="I186" si="90">H187/H186</f>
        <v>0.44348371798523301</v>
      </c>
    </row>
    <row r="187" spans="7:9" ht="17" thickBot="1" x14ac:dyDescent="0.25">
      <c r="G187" s="7" t="s">
        <v>4</v>
      </c>
      <c r="H187" s="10">
        <v>1186.4990000000003</v>
      </c>
    </row>
    <row r="188" spans="7:9" x14ac:dyDescent="0.2">
      <c r="G188" t="s">
        <v>3</v>
      </c>
      <c r="H188" s="9">
        <v>5622.2920000000004</v>
      </c>
      <c r="I188">
        <f t="shared" ref="I188" si="91">H189/H188</f>
        <v>0.31086734733806065</v>
      </c>
    </row>
    <row r="189" spans="7:9" ht="17" thickBot="1" x14ac:dyDescent="0.25">
      <c r="G189" s="7" t="s">
        <v>4</v>
      </c>
      <c r="H189" s="10">
        <v>1747.7869999999998</v>
      </c>
    </row>
    <row r="190" spans="7:9" x14ac:dyDescent="0.2">
      <c r="G190" t="s">
        <v>3</v>
      </c>
      <c r="H190" s="9">
        <v>5484.6289999999999</v>
      </c>
      <c r="I190">
        <f t="shared" ref="I190" si="92">H191/H190</f>
        <v>0.42823789904476678</v>
      </c>
    </row>
    <row r="191" spans="7:9" ht="17" thickBot="1" x14ac:dyDescent="0.25">
      <c r="G191" s="7" t="s">
        <v>4</v>
      </c>
      <c r="H191" s="10">
        <v>2348.7260000000001</v>
      </c>
    </row>
    <row r="192" spans="7:9" x14ac:dyDescent="0.2">
      <c r="G192" t="s">
        <v>3</v>
      </c>
      <c r="H192" s="9">
        <v>4848.7059999999992</v>
      </c>
      <c r="I192">
        <f t="shared" ref="I192" si="93">H193/H192</f>
        <v>0.37562248566937245</v>
      </c>
    </row>
    <row r="193" spans="7:9" ht="17" thickBot="1" x14ac:dyDescent="0.25">
      <c r="G193" s="7" t="s">
        <v>4</v>
      </c>
      <c r="H193" s="10">
        <v>1821.2829999999999</v>
      </c>
    </row>
    <row r="194" spans="7:9" x14ac:dyDescent="0.2">
      <c r="G194" t="s">
        <v>3</v>
      </c>
      <c r="H194" s="9">
        <v>5226.2809999999999</v>
      </c>
      <c r="I194">
        <f t="shared" ref="I194" si="94">H195/H194</f>
        <v>0.41758738192607719</v>
      </c>
    </row>
    <row r="195" spans="7:9" ht="17" thickBot="1" x14ac:dyDescent="0.25">
      <c r="G195" s="7" t="s">
        <v>4</v>
      </c>
      <c r="H195" s="10">
        <v>2182.4290000000005</v>
      </c>
    </row>
    <row r="196" spans="7:9" x14ac:dyDescent="0.2">
      <c r="G196" t="s">
        <v>3</v>
      </c>
      <c r="H196" s="9">
        <v>3665.2719999999999</v>
      </c>
      <c r="I196">
        <f t="shared" ref="I196" si="95">H197/H196</f>
        <v>0.25888256042116398</v>
      </c>
    </row>
    <row r="197" spans="7:9" ht="17" thickBot="1" x14ac:dyDescent="0.25">
      <c r="G197" s="7" t="s">
        <v>4</v>
      </c>
      <c r="H197" s="10">
        <v>948.87500000000045</v>
      </c>
    </row>
    <row r="198" spans="7:9" x14ac:dyDescent="0.2">
      <c r="G198" t="s">
        <v>3</v>
      </c>
      <c r="H198" s="9">
        <v>2870.24</v>
      </c>
      <c r="I198">
        <f t="shared" ref="I198" si="96">H199/H198</f>
        <v>0.50917762974524783</v>
      </c>
    </row>
    <row r="199" spans="7:9" ht="17" thickBot="1" x14ac:dyDescent="0.25">
      <c r="G199" s="7" t="s">
        <v>4</v>
      </c>
      <c r="H199" s="10">
        <v>1461.462</v>
      </c>
    </row>
    <row r="200" spans="7:9" x14ac:dyDescent="0.2">
      <c r="G200" t="s">
        <v>3</v>
      </c>
      <c r="H200" s="9">
        <v>5031.6440000000011</v>
      </c>
      <c r="I200">
        <f t="shared" ref="I200" si="97">H201/H200</f>
        <v>0.10017024256883041</v>
      </c>
    </row>
    <row r="201" spans="7:9" ht="17" thickBot="1" x14ac:dyDescent="0.25">
      <c r="G201" s="7" t="s">
        <v>4</v>
      </c>
      <c r="H201" s="10">
        <v>504.02100000000019</v>
      </c>
    </row>
    <row r="202" spans="7:9" x14ac:dyDescent="0.2">
      <c r="G202" t="s">
        <v>3</v>
      </c>
      <c r="H202" s="9">
        <v>4657.2110000000002</v>
      </c>
      <c r="I202">
        <f t="shared" ref="I202" si="98">H203/H202</f>
        <v>5.1393849237236687E-2</v>
      </c>
    </row>
    <row r="203" spans="7:9" ht="17" thickBot="1" x14ac:dyDescent="0.25">
      <c r="G203" s="7" t="s">
        <v>4</v>
      </c>
      <c r="H203" s="10">
        <v>239.35200000000032</v>
      </c>
    </row>
    <row r="204" spans="7:9" x14ac:dyDescent="0.2">
      <c r="G204" t="s">
        <v>3</v>
      </c>
      <c r="H204" s="9">
        <v>4324.0479999999998</v>
      </c>
      <c r="I204">
        <f t="shared" ref="I204" si="99">H205/H204</f>
        <v>5.1035511169163779E-2</v>
      </c>
    </row>
    <row r="205" spans="7:9" ht="17" thickBot="1" x14ac:dyDescent="0.25">
      <c r="G205" s="7" t="s">
        <v>4</v>
      </c>
      <c r="H205" s="10">
        <v>220.68000000000029</v>
      </c>
    </row>
    <row r="206" spans="7:9" x14ac:dyDescent="0.2">
      <c r="G206" t="s">
        <v>3</v>
      </c>
      <c r="H206" s="9">
        <v>2815.8580000000002</v>
      </c>
      <c r="I206">
        <f t="shared" ref="I206" si="100">H207/H206</f>
        <v>0.14541216211897048</v>
      </c>
    </row>
    <row r="207" spans="7:9" ht="17" thickBot="1" x14ac:dyDescent="0.25">
      <c r="G207" s="7" t="s">
        <v>4</v>
      </c>
      <c r="H207" s="10">
        <v>409.46000000000004</v>
      </c>
    </row>
    <row r="208" spans="7:9" x14ac:dyDescent="0.2">
      <c r="G208" t="s">
        <v>3</v>
      </c>
      <c r="H208" s="9">
        <v>4597.4780000000001</v>
      </c>
      <c r="I208">
        <f t="shared" ref="I208" si="101">H209/H208</f>
        <v>0.13657031094004154</v>
      </c>
    </row>
    <row r="209" spans="7:9" ht="17" thickBot="1" x14ac:dyDescent="0.25">
      <c r="G209" s="7" t="s">
        <v>4</v>
      </c>
      <c r="H209" s="10">
        <v>627.87900000000036</v>
      </c>
    </row>
    <row r="210" spans="7:9" x14ac:dyDescent="0.2">
      <c r="G210" t="s">
        <v>3</v>
      </c>
      <c r="H210" s="9">
        <v>6885.1189999999997</v>
      </c>
      <c r="I210">
        <f t="shared" ref="I210" si="102">H211/H210</f>
        <v>0.11063323669496496</v>
      </c>
    </row>
    <row r="211" spans="7:9" ht="17" thickBot="1" x14ac:dyDescent="0.25">
      <c r="G211" s="7" t="s">
        <v>4</v>
      </c>
      <c r="H211" s="10">
        <v>761.72300000000041</v>
      </c>
    </row>
    <row r="212" spans="7:9" x14ac:dyDescent="0.2">
      <c r="G212" t="s">
        <v>3</v>
      </c>
      <c r="H212" s="9">
        <v>7023.4440000000004</v>
      </c>
      <c r="I212">
        <f t="shared" ref="I212" si="103">H213/H212</f>
        <v>6.6036548451158722E-2</v>
      </c>
    </row>
    <row r="213" spans="7:9" ht="17" thickBot="1" x14ac:dyDescent="0.25">
      <c r="G213" s="7" t="s">
        <v>4</v>
      </c>
      <c r="H213" s="10">
        <v>463.80400000000009</v>
      </c>
    </row>
    <row r="214" spans="7:9" x14ac:dyDescent="0.2">
      <c r="G214" t="s">
        <v>3</v>
      </c>
      <c r="H214" s="9">
        <v>4516.4820000000009</v>
      </c>
      <c r="I214">
        <f t="shared" ref="I214" si="104">H215/H214</f>
        <v>5.5646186567332764E-2</v>
      </c>
    </row>
    <row r="215" spans="7:9" ht="17" thickBot="1" x14ac:dyDescent="0.25">
      <c r="G215" s="7" t="s">
        <v>4</v>
      </c>
      <c r="H215" s="10">
        <v>251.32500000000027</v>
      </c>
    </row>
    <row r="216" spans="7:9" x14ac:dyDescent="0.2">
      <c r="G216" t="s">
        <v>3</v>
      </c>
      <c r="H216" s="9">
        <v>7220.5880000000006</v>
      </c>
      <c r="I216">
        <f t="shared" ref="I216" si="105">H217/H216</f>
        <v>2.4949353155172448E-2</v>
      </c>
    </row>
    <row r="217" spans="7:9" ht="17" thickBot="1" x14ac:dyDescent="0.25">
      <c r="G217" s="7" t="s">
        <v>4</v>
      </c>
      <c r="H217" s="10">
        <v>180.14900000000034</v>
      </c>
    </row>
    <row r="218" spans="7:9" x14ac:dyDescent="0.2">
      <c r="G218" t="s">
        <v>3</v>
      </c>
      <c r="H218" s="9">
        <v>1286.7170000000006</v>
      </c>
      <c r="I218">
        <f t="shared" ref="I218" si="106">H219/H218</f>
        <v>0.11707547191806743</v>
      </c>
    </row>
    <row r="219" spans="7:9" ht="17" thickBot="1" x14ac:dyDescent="0.25">
      <c r="G219" s="7" t="s">
        <v>4</v>
      </c>
      <c r="H219" s="10">
        <v>150.64300000000003</v>
      </c>
    </row>
    <row r="220" spans="7:9" x14ac:dyDescent="0.2">
      <c r="G220" t="s">
        <v>3</v>
      </c>
      <c r="H220" s="9">
        <v>3629.5780000000004</v>
      </c>
      <c r="I220">
        <f t="shared" ref="I220" si="107">H221/H220</f>
        <v>0.13712145048267324</v>
      </c>
    </row>
    <row r="221" spans="7:9" ht="17" thickBot="1" x14ac:dyDescent="0.25">
      <c r="G221" s="7" t="s">
        <v>4</v>
      </c>
      <c r="H221" s="10">
        <v>497.69300000000021</v>
      </c>
    </row>
    <row r="222" spans="7:9" x14ac:dyDescent="0.2">
      <c r="G222" t="s">
        <v>3</v>
      </c>
      <c r="H222" s="9">
        <v>876.71600000000035</v>
      </c>
      <c r="I222">
        <f t="shared" ref="I222" si="108">H223/H222</f>
        <v>0.43401968254257939</v>
      </c>
    </row>
    <row r="223" spans="7:9" ht="17" thickBot="1" x14ac:dyDescent="0.25">
      <c r="G223" s="7" t="s">
        <v>4</v>
      </c>
      <c r="H223" s="10">
        <v>380.51200000000017</v>
      </c>
    </row>
    <row r="224" spans="7:9" x14ac:dyDescent="0.2">
      <c r="G224" t="s">
        <v>3</v>
      </c>
      <c r="H224" s="9">
        <v>4091.8029999999999</v>
      </c>
      <c r="I224">
        <f t="shared" ref="I224" si="109">H225/H224</f>
        <v>0.20406407639859489</v>
      </c>
    </row>
    <row r="225" spans="7:9" ht="17" thickBot="1" x14ac:dyDescent="0.25">
      <c r="G225" s="7" t="s">
        <v>4</v>
      </c>
      <c r="H225" s="10">
        <v>834.98999999999978</v>
      </c>
    </row>
    <row r="226" spans="7:9" x14ac:dyDescent="0.2">
      <c r="G226" t="s">
        <v>3</v>
      </c>
      <c r="H226" s="9">
        <v>2593.6319999999996</v>
      </c>
      <c r="I226">
        <f t="shared" ref="I226" si="110">H227/H226</f>
        <v>0.244480712761101</v>
      </c>
    </row>
    <row r="227" spans="7:9" ht="17" thickBot="1" x14ac:dyDescent="0.25">
      <c r="G227" s="7" t="s">
        <v>4</v>
      </c>
      <c r="H227" s="10">
        <v>634.09299999999985</v>
      </c>
    </row>
    <row r="228" spans="7:9" x14ac:dyDescent="0.2">
      <c r="G228" t="s">
        <v>3</v>
      </c>
      <c r="H228" s="9">
        <v>4132.0030000000006</v>
      </c>
      <c r="I228">
        <f t="shared" ref="I228" si="111">H229/H228</f>
        <v>0.19272614274481412</v>
      </c>
    </row>
    <row r="229" spans="7:9" ht="17" thickBot="1" x14ac:dyDescent="0.25">
      <c r="G229" s="7" t="s">
        <v>4</v>
      </c>
      <c r="H229" s="10">
        <v>796.34500000000025</v>
      </c>
    </row>
    <row r="230" spans="7:9" x14ac:dyDescent="0.2">
      <c r="G230" t="s">
        <v>3</v>
      </c>
      <c r="H230" s="9">
        <v>8345.982</v>
      </c>
      <c r="I230">
        <f t="shared" ref="I230" si="112">H231/H230</f>
        <v>0.21428850433657781</v>
      </c>
    </row>
    <row r="231" spans="7:9" ht="17" thickBot="1" x14ac:dyDescent="0.25">
      <c r="G231" s="7" t="s">
        <v>4</v>
      </c>
      <c r="H231" s="10">
        <v>1788.4480000000003</v>
      </c>
    </row>
    <row r="232" spans="7:9" x14ac:dyDescent="0.2">
      <c r="G232" t="s">
        <v>3</v>
      </c>
      <c r="H232" s="9">
        <v>9709.2549999999992</v>
      </c>
      <c r="I232">
        <f t="shared" ref="I232" si="113">H233/H232</f>
        <v>0.19581934968233922</v>
      </c>
    </row>
    <row r="233" spans="7:9" ht="17" thickBot="1" x14ac:dyDescent="0.25">
      <c r="G233" s="7" t="s">
        <v>4</v>
      </c>
      <c r="H233" s="10">
        <v>1901.2600000000002</v>
      </c>
    </row>
    <row r="234" spans="7:9" x14ac:dyDescent="0.2">
      <c r="G234" t="s">
        <v>3</v>
      </c>
      <c r="H234" s="9">
        <v>6526.8850000000002</v>
      </c>
      <c r="I234">
        <f t="shared" ref="I234" si="114">H235/H234</f>
        <v>0.19106204567722579</v>
      </c>
    </row>
    <row r="235" spans="7:9" ht="17" thickBot="1" x14ac:dyDescent="0.25">
      <c r="G235" s="7" t="s">
        <v>4</v>
      </c>
      <c r="H235" s="10">
        <v>1247.04</v>
      </c>
    </row>
    <row r="236" spans="7:9" x14ac:dyDescent="0.2">
      <c r="G236" t="s">
        <v>3</v>
      </c>
      <c r="H236" s="9">
        <v>8390.8590000000004</v>
      </c>
      <c r="I236">
        <f t="shared" ref="I236" si="115">H237/H236</f>
        <v>0.15859389366452226</v>
      </c>
    </row>
    <row r="237" spans="7:9" ht="17" thickBot="1" x14ac:dyDescent="0.25">
      <c r="G237" s="7" t="s">
        <v>4</v>
      </c>
      <c r="H237" s="10">
        <v>1330.7389999999996</v>
      </c>
    </row>
    <row r="238" spans="7:9" x14ac:dyDescent="0.2">
      <c r="G238" t="s">
        <v>3</v>
      </c>
      <c r="H238" s="9">
        <v>4908.146999999999</v>
      </c>
      <c r="I238">
        <f t="shared" ref="I238" si="116">H239/H238</f>
        <v>0.23589982125637238</v>
      </c>
    </row>
    <row r="239" spans="7:9" ht="17" thickBot="1" x14ac:dyDescent="0.25">
      <c r="G239" s="7" t="s">
        <v>4</v>
      </c>
      <c r="H239" s="10">
        <v>1157.8310000000001</v>
      </c>
    </row>
    <row r="240" spans="7:9" x14ac:dyDescent="0.2">
      <c r="G240" t="s">
        <v>3</v>
      </c>
      <c r="H240" s="9">
        <v>6207.9400000000005</v>
      </c>
      <c r="I240">
        <f t="shared" ref="I240" si="117">H241/H240</f>
        <v>0.17751734069594741</v>
      </c>
    </row>
    <row r="241" spans="7:9" ht="17" thickBot="1" x14ac:dyDescent="0.25">
      <c r="G241" s="7" t="s">
        <v>4</v>
      </c>
      <c r="H241" s="10">
        <v>1102.0169999999998</v>
      </c>
    </row>
    <row r="242" spans="7:9" x14ac:dyDescent="0.2">
      <c r="G242" t="s">
        <v>3</v>
      </c>
      <c r="H242" s="9">
        <v>6255.0319999999992</v>
      </c>
      <c r="I242">
        <f t="shared" ref="I242" si="118">H243/H242</f>
        <v>0.21405038375503116</v>
      </c>
    </row>
    <row r="243" spans="7:9" ht="17" thickBot="1" x14ac:dyDescent="0.25">
      <c r="G243" s="7" t="s">
        <v>4</v>
      </c>
      <c r="H243" s="10">
        <v>1338.8919999999998</v>
      </c>
    </row>
    <row r="244" spans="7:9" x14ac:dyDescent="0.2">
      <c r="G244" t="s">
        <v>3</v>
      </c>
      <c r="H244" s="9">
        <v>6676.4930000000004</v>
      </c>
      <c r="I244">
        <f t="shared" ref="I244" si="119">H245/H244</f>
        <v>0.16790042317126669</v>
      </c>
    </row>
    <row r="245" spans="7:9" ht="17" thickBot="1" x14ac:dyDescent="0.25">
      <c r="G245" s="7" t="s">
        <v>4</v>
      </c>
      <c r="H245" s="10">
        <v>1120.9859999999999</v>
      </c>
    </row>
    <row r="246" spans="7:9" x14ac:dyDescent="0.2">
      <c r="G246" t="s">
        <v>3</v>
      </c>
      <c r="H246" s="9">
        <v>5455.82</v>
      </c>
      <c r="I246">
        <f t="shared" ref="I246" si="120">H247/H246</f>
        <v>0.1366012808340451</v>
      </c>
    </row>
    <row r="247" spans="7:9" ht="17" thickBot="1" x14ac:dyDescent="0.25">
      <c r="G247" s="7" t="s">
        <v>4</v>
      </c>
      <c r="H247" s="10">
        <v>745.27199999999993</v>
      </c>
    </row>
    <row r="248" spans="7:9" x14ac:dyDescent="0.2">
      <c r="G248" t="s">
        <v>3</v>
      </c>
      <c r="H248" s="9">
        <v>5024.9719999999998</v>
      </c>
      <c r="I248">
        <f t="shared" ref="I248" si="121">H249/H248</f>
        <v>0.13421567324156242</v>
      </c>
    </row>
    <row r="249" spans="7:9" ht="17" thickBot="1" x14ac:dyDescent="0.25">
      <c r="G249" s="7" t="s">
        <v>4</v>
      </c>
      <c r="H249" s="10">
        <v>674.43000000000029</v>
      </c>
    </row>
    <row r="250" spans="7:9" x14ac:dyDescent="0.2">
      <c r="G250" t="s">
        <v>3</v>
      </c>
      <c r="H250" s="9">
        <v>4661.7669999999998</v>
      </c>
      <c r="I250">
        <f t="shared" ref="I250" si="122">H251/H250</f>
        <v>0.11579514806295542</v>
      </c>
    </row>
    <row r="251" spans="7:9" ht="17" thickBot="1" x14ac:dyDescent="0.25">
      <c r="G251" s="7" t="s">
        <v>4</v>
      </c>
      <c r="H251" s="10">
        <v>539.80999999999949</v>
      </c>
    </row>
    <row r="252" spans="7:9" x14ac:dyDescent="0.2">
      <c r="G252" t="s">
        <v>3</v>
      </c>
      <c r="H252" s="11">
        <v>3151.7</v>
      </c>
      <c r="I252">
        <f t="shared" ref="I252" si="123">H253/H252</f>
        <v>0.24047656820128815</v>
      </c>
    </row>
    <row r="253" spans="7:9" ht="17" thickBot="1" x14ac:dyDescent="0.25">
      <c r="G253" s="7" t="s">
        <v>4</v>
      </c>
      <c r="H253" s="12">
        <v>757.90999999999985</v>
      </c>
    </row>
    <row r="254" spans="7:9" x14ac:dyDescent="0.2">
      <c r="G254" t="s">
        <v>3</v>
      </c>
      <c r="H254" s="11">
        <v>3975.6109999999999</v>
      </c>
      <c r="I254">
        <f t="shared" ref="I254" si="124">H255/H254</f>
        <v>0.13758690173661361</v>
      </c>
    </row>
    <row r="255" spans="7:9" ht="17" thickBot="1" x14ac:dyDescent="0.25">
      <c r="G255" s="7" t="s">
        <v>4</v>
      </c>
      <c r="H255" s="12">
        <v>546.99200000000019</v>
      </c>
    </row>
    <row r="256" spans="7:9" x14ac:dyDescent="0.2">
      <c r="G256" t="s">
        <v>3</v>
      </c>
      <c r="H256" s="11">
        <v>4310.9559999999992</v>
      </c>
      <c r="I256">
        <f t="shared" ref="I256" si="125">H257/H256</f>
        <v>0.11542404979313169</v>
      </c>
    </row>
    <row r="257" spans="7:9" ht="17" thickBot="1" x14ac:dyDescent="0.25">
      <c r="G257" s="7" t="s">
        <v>4</v>
      </c>
      <c r="H257" s="12">
        <v>497.58799999999974</v>
      </c>
    </row>
    <row r="258" spans="7:9" x14ac:dyDescent="0.2">
      <c r="G258" t="s">
        <v>3</v>
      </c>
      <c r="H258" s="11">
        <v>2585.1330000000007</v>
      </c>
      <c r="I258">
        <f t="shared" ref="I258" si="126">H259/H258</f>
        <v>0.12370156583819857</v>
      </c>
    </row>
    <row r="259" spans="7:9" ht="17" thickBot="1" x14ac:dyDescent="0.25">
      <c r="G259" s="7" t="s">
        <v>4</v>
      </c>
      <c r="H259" s="12">
        <v>319.78499999999985</v>
      </c>
    </row>
    <row r="260" spans="7:9" x14ac:dyDescent="0.2">
      <c r="G260" t="s">
        <v>3</v>
      </c>
      <c r="H260" s="11">
        <v>3824.472999999999</v>
      </c>
      <c r="I260">
        <f t="shared" ref="I260" si="127">H261/H260</f>
        <v>0.15190249741598391</v>
      </c>
    </row>
    <row r="261" spans="7:9" ht="17" thickBot="1" x14ac:dyDescent="0.25">
      <c r="G261" s="7" t="s">
        <v>4</v>
      </c>
      <c r="H261" s="12">
        <v>580.94700000000012</v>
      </c>
    </row>
    <row r="262" spans="7:9" x14ac:dyDescent="0.2">
      <c r="G262" t="s">
        <v>3</v>
      </c>
      <c r="H262" s="11">
        <v>4922.8370000000004</v>
      </c>
      <c r="I262">
        <f t="shared" ref="I262" si="128">H263/H262</f>
        <v>7.5258433297710176E-2</v>
      </c>
    </row>
    <row r="263" spans="7:9" ht="17" thickBot="1" x14ac:dyDescent="0.25">
      <c r="G263" s="7" t="s">
        <v>4</v>
      </c>
      <c r="H263" s="12">
        <v>370.48499999999967</v>
      </c>
    </row>
    <row r="264" spans="7:9" x14ac:dyDescent="0.2">
      <c r="G264" t="s">
        <v>3</v>
      </c>
      <c r="H264" s="11">
        <v>7051.2470000000003</v>
      </c>
      <c r="I264">
        <f t="shared" ref="I264" si="129">H265/H264</f>
        <v>7.3028784837632199E-2</v>
      </c>
    </row>
    <row r="265" spans="7:9" ht="17" thickBot="1" x14ac:dyDescent="0.25">
      <c r="G265" s="7" t="s">
        <v>4</v>
      </c>
      <c r="H265" s="12">
        <v>514.94399999999951</v>
      </c>
    </row>
    <row r="266" spans="7:9" x14ac:dyDescent="0.2">
      <c r="G266" t="s">
        <v>3</v>
      </c>
      <c r="H266" s="11">
        <v>4252.7339999999995</v>
      </c>
      <c r="I266">
        <f t="shared" ref="I266" si="130">H267/H266</f>
        <v>2.0109181528870663E-2</v>
      </c>
    </row>
    <row r="267" spans="7:9" ht="17" thickBot="1" x14ac:dyDescent="0.25">
      <c r="G267" s="7" t="s">
        <v>4</v>
      </c>
      <c r="H267" s="12">
        <v>85.519000000000233</v>
      </c>
    </row>
    <row r="268" spans="7:9" x14ac:dyDescent="0.2">
      <c r="G268" t="s">
        <v>3</v>
      </c>
      <c r="H268" s="11">
        <v>2026.5169999999998</v>
      </c>
      <c r="I268">
        <f t="shared" ref="I268" si="131">H269/H268</f>
        <v>7.3497039501765948E-2</v>
      </c>
    </row>
    <row r="269" spans="7:9" ht="17" thickBot="1" x14ac:dyDescent="0.25">
      <c r="G269" s="7" t="s">
        <v>4</v>
      </c>
      <c r="H269" s="12">
        <v>148.94300000000021</v>
      </c>
    </row>
    <row r="270" spans="7:9" x14ac:dyDescent="0.2">
      <c r="G270" t="s">
        <v>3</v>
      </c>
      <c r="H270" s="11">
        <v>5097.5079999999998</v>
      </c>
      <c r="I270">
        <f t="shared" ref="I270" si="132">H271/H270</f>
        <v>5.0262991249842147E-2</v>
      </c>
    </row>
    <row r="271" spans="7:9" ht="17" thickBot="1" x14ac:dyDescent="0.25">
      <c r="G271" s="7" t="s">
        <v>4</v>
      </c>
      <c r="H271" s="12">
        <v>256.21600000000035</v>
      </c>
    </row>
    <row r="272" spans="7:9" x14ac:dyDescent="0.2">
      <c r="G272" t="s">
        <v>3</v>
      </c>
      <c r="H272" s="11">
        <v>3846.26</v>
      </c>
      <c r="I272">
        <f t="shared" ref="I272" si="133">H273/H272</f>
        <v>5.3731936998538933E-2</v>
      </c>
    </row>
    <row r="273" spans="7:9" ht="17" thickBot="1" x14ac:dyDescent="0.25">
      <c r="G273" s="7" t="s">
        <v>4</v>
      </c>
      <c r="H273" s="12">
        <v>206.66700000000037</v>
      </c>
    </row>
    <row r="274" spans="7:9" x14ac:dyDescent="0.2">
      <c r="G274" t="s">
        <v>3</v>
      </c>
      <c r="H274" s="11">
        <v>5614.737000000001</v>
      </c>
      <c r="I274">
        <f t="shared" ref="I274" si="134">H275/H274</f>
        <v>0.13224288154547575</v>
      </c>
    </row>
    <row r="275" spans="7:9" ht="17" thickBot="1" x14ac:dyDescent="0.25">
      <c r="G275" s="7" t="s">
        <v>4</v>
      </c>
      <c r="H275" s="12">
        <v>742.50900000000001</v>
      </c>
    </row>
    <row r="276" spans="7:9" x14ac:dyDescent="0.2">
      <c r="G276" t="s">
        <v>3</v>
      </c>
      <c r="H276" s="11">
        <v>4952.7029999999995</v>
      </c>
      <c r="I276">
        <f t="shared" ref="I276" si="135">H277/H276</f>
        <v>0.11550904627230835</v>
      </c>
    </row>
    <row r="277" spans="7:9" ht="17" thickBot="1" x14ac:dyDescent="0.25">
      <c r="G277" s="7" t="s">
        <v>4</v>
      </c>
      <c r="H277" s="12">
        <v>572.08200000000033</v>
      </c>
    </row>
    <row r="278" spans="7:9" x14ac:dyDescent="0.2">
      <c r="G278" t="s">
        <v>3</v>
      </c>
      <c r="H278" s="11">
        <v>5352.1020000000008</v>
      </c>
      <c r="I278">
        <f t="shared" ref="I278" si="136">H279/H278</f>
        <v>0.15208361126151923</v>
      </c>
    </row>
    <row r="279" spans="7:9" ht="17" thickBot="1" x14ac:dyDescent="0.25">
      <c r="G279" s="7" t="s">
        <v>4</v>
      </c>
      <c r="H279" s="12">
        <v>813.96699999999964</v>
      </c>
    </row>
    <row r="280" spans="7:9" x14ac:dyDescent="0.2">
      <c r="G280" t="s">
        <v>3</v>
      </c>
      <c r="H280" s="11">
        <v>5731.3360000000011</v>
      </c>
      <c r="I280">
        <f t="shared" ref="I280" si="137">H281/H280</f>
        <v>0.15469325127684017</v>
      </c>
    </row>
    <row r="281" spans="7:9" ht="17" thickBot="1" x14ac:dyDescent="0.25">
      <c r="G281" s="7" t="s">
        <v>4</v>
      </c>
      <c r="H281" s="12">
        <v>886.59900000000016</v>
      </c>
    </row>
    <row r="282" spans="7:9" x14ac:dyDescent="0.2">
      <c r="G282" t="s">
        <v>3</v>
      </c>
      <c r="H282" s="11">
        <v>5596.255000000001</v>
      </c>
      <c r="I282">
        <f t="shared" ref="I282" si="138">H283/H282</f>
        <v>0.14383869212535874</v>
      </c>
    </row>
    <row r="283" spans="7:9" ht="17" thickBot="1" x14ac:dyDescent="0.25">
      <c r="G283" s="7" t="s">
        <v>4</v>
      </c>
      <c r="H283" s="12">
        <v>804.95799999999963</v>
      </c>
    </row>
    <row r="284" spans="7:9" x14ac:dyDescent="0.2">
      <c r="G284" t="s">
        <v>3</v>
      </c>
      <c r="H284" s="11">
        <v>3920.1890000000003</v>
      </c>
      <c r="I284">
        <f t="shared" ref="I284" si="139">H285/H284</f>
        <v>6.8710717774066593E-2</v>
      </c>
    </row>
    <row r="285" spans="7:9" ht="17" thickBot="1" x14ac:dyDescent="0.25">
      <c r="G285" s="7" t="s">
        <v>4</v>
      </c>
      <c r="H285" s="12">
        <v>269.35900000000038</v>
      </c>
    </row>
    <row r="286" spans="7:9" x14ac:dyDescent="0.2">
      <c r="G286" t="s">
        <v>3</v>
      </c>
      <c r="H286" s="11">
        <v>2501.6480000000001</v>
      </c>
      <c r="I286">
        <f t="shared" ref="I286" si="140">H287/H286</f>
        <v>3.7152309197776824E-2</v>
      </c>
    </row>
    <row r="287" spans="7:9" ht="17" thickBot="1" x14ac:dyDescent="0.25">
      <c r="G287" s="7" t="s">
        <v>4</v>
      </c>
      <c r="H287" s="12">
        <v>92.942000000000007</v>
      </c>
    </row>
    <row r="288" spans="7:9" x14ac:dyDescent="0.2">
      <c r="G288" t="s">
        <v>3</v>
      </c>
      <c r="H288" s="11">
        <v>1489.192</v>
      </c>
      <c r="I288">
        <f t="shared" ref="I288" si="141">H289/H288</f>
        <v>0.10976757866010571</v>
      </c>
    </row>
    <row r="289" spans="7:12" ht="17" thickBot="1" x14ac:dyDescent="0.25">
      <c r="G289" s="7" t="s">
        <v>4</v>
      </c>
      <c r="H289" s="12">
        <v>163.46500000000015</v>
      </c>
    </row>
    <row r="291" spans="7:12" x14ac:dyDescent="0.2">
      <c r="I291" s="13"/>
      <c r="L291" s="13"/>
    </row>
  </sheetData>
  <sortState xmlns:xlrd2="http://schemas.microsoft.com/office/spreadsheetml/2017/richdata2" ref="K2:K292">
    <sortCondition descending="1" ref="K2:K292"/>
  </sortState>
  <mergeCells count="2">
    <mergeCell ref="B2:C2"/>
    <mergeCell ref="D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1BB80-86FC-2E4F-9A48-B037B7A11854}">
  <dimension ref="B1:Z162"/>
  <sheetViews>
    <sheetView zoomScale="75" workbookViewId="0">
      <selection activeCell="S26" sqref="S26"/>
    </sheetView>
  </sheetViews>
  <sheetFormatPr baseColWidth="10" defaultRowHeight="16" x14ac:dyDescent="0.2"/>
  <cols>
    <col min="3" max="3" width="18.6640625" bestFit="1" customWidth="1"/>
    <col min="7" max="7" width="21.83203125" bestFit="1" customWidth="1"/>
    <col min="13" max="13" width="12.6640625" bestFit="1" customWidth="1"/>
  </cols>
  <sheetData>
    <row r="1" spans="2:26" x14ac:dyDescent="0.2">
      <c r="B1" s="16" t="s">
        <v>8</v>
      </c>
      <c r="C1" s="2"/>
      <c r="F1" s="16" t="s">
        <v>9</v>
      </c>
      <c r="J1" s="2" t="s">
        <v>13</v>
      </c>
      <c r="K1" s="2" t="s">
        <v>12</v>
      </c>
      <c r="M1" s="2" t="s">
        <v>14</v>
      </c>
      <c r="N1" s="2" t="s">
        <v>11</v>
      </c>
      <c r="W1" s="2" t="s">
        <v>6</v>
      </c>
      <c r="X1" s="15"/>
      <c r="Y1" s="15"/>
      <c r="Z1" s="1"/>
    </row>
    <row r="2" spans="2:26" ht="35" thickBot="1" x14ac:dyDescent="0.25">
      <c r="B2" s="3" t="s">
        <v>0</v>
      </c>
      <c r="C2" s="3" t="s">
        <v>1</v>
      </c>
      <c r="D2" s="3" t="s">
        <v>2</v>
      </c>
      <c r="F2" s="3" t="s">
        <v>0</v>
      </c>
      <c r="G2" s="3" t="s">
        <v>1</v>
      </c>
      <c r="H2" s="3" t="s">
        <v>2</v>
      </c>
      <c r="J2" s="6">
        <v>4059.7090000000007</v>
      </c>
      <c r="K2" s="8">
        <v>1267.4310000000005</v>
      </c>
      <c r="M2" s="6">
        <v>2173.5250000000005</v>
      </c>
      <c r="N2" s="8">
        <v>1030.1759999999995</v>
      </c>
      <c r="W2" s="3" t="s">
        <v>0</v>
      </c>
      <c r="X2" s="3" t="s">
        <v>1</v>
      </c>
      <c r="Y2" s="3" t="s">
        <v>0</v>
      </c>
      <c r="Z2" s="3" t="s">
        <v>1</v>
      </c>
    </row>
    <row r="3" spans="2:26" ht="17" thickBot="1" x14ac:dyDescent="0.25">
      <c r="B3" t="s">
        <v>3</v>
      </c>
      <c r="C3" s="6">
        <v>4059.7090000000007</v>
      </c>
      <c r="D3">
        <f>C4/C3</f>
        <v>0.31219749987006462</v>
      </c>
      <c r="F3" t="s">
        <v>3</v>
      </c>
      <c r="G3" s="6">
        <v>2173.5250000000005</v>
      </c>
      <c r="H3">
        <f>G4/G3</f>
        <v>0.47396556285296887</v>
      </c>
      <c r="J3" s="6">
        <v>6153.866</v>
      </c>
      <c r="K3" s="8">
        <v>1701.7780000000002</v>
      </c>
      <c r="M3" s="6">
        <v>6150.5090000000009</v>
      </c>
      <c r="N3" s="8">
        <v>2020.6319999999996</v>
      </c>
      <c r="W3" t="s">
        <v>3</v>
      </c>
      <c r="X3" s="6">
        <v>4277.9080000000004</v>
      </c>
      <c r="Y3" s="7" t="s">
        <v>4</v>
      </c>
      <c r="Z3" s="8">
        <v>329.39800000000014</v>
      </c>
    </row>
    <row r="4" spans="2:26" ht="17" thickBot="1" x14ac:dyDescent="0.25">
      <c r="B4" s="7" t="s">
        <v>4</v>
      </c>
      <c r="C4" s="8">
        <v>1267.4310000000005</v>
      </c>
      <c r="F4" s="7" t="s">
        <v>4</v>
      </c>
      <c r="G4" s="8">
        <v>1030.1759999999995</v>
      </c>
      <c r="J4" s="6">
        <v>4182.107</v>
      </c>
      <c r="K4" s="8">
        <v>1702.5770000000002</v>
      </c>
      <c r="M4" s="6">
        <v>7683.7490000000007</v>
      </c>
      <c r="N4" s="8">
        <v>3089.3599999999988</v>
      </c>
      <c r="W4" t="s">
        <v>3</v>
      </c>
      <c r="X4" s="6">
        <v>4340.7370000000001</v>
      </c>
      <c r="Y4" t="s">
        <v>4</v>
      </c>
      <c r="Z4" s="6">
        <v>534.70899999999983</v>
      </c>
    </row>
    <row r="5" spans="2:26" ht="17" thickBot="1" x14ac:dyDescent="0.25">
      <c r="B5" t="s">
        <v>3</v>
      </c>
      <c r="C5" s="6">
        <v>6153.866</v>
      </c>
      <c r="D5">
        <f t="shared" ref="D5" si="0">C6/C5</f>
        <v>0.2765380331648431</v>
      </c>
      <c r="F5" t="s">
        <v>3</v>
      </c>
      <c r="G5" s="6">
        <v>6150.5090000000009</v>
      </c>
      <c r="H5">
        <f t="shared" ref="H5" si="1">G6/G5</f>
        <v>0.32853085817775396</v>
      </c>
      <c r="J5" s="6">
        <v>4504.2080000000005</v>
      </c>
      <c r="K5" s="8">
        <v>1575.5039999999999</v>
      </c>
      <c r="M5" s="6">
        <v>7486.0780000000004</v>
      </c>
      <c r="N5" s="8">
        <v>2627.5990000000002</v>
      </c>
      <c r="W5" t="s">
        <v>3</v>
      </c>
      <c r="X5" s="6">
        <v>3550.8860000000004</v>
      </c>
      <c r="Y5" s="7" t="s">
        <v>4</v>
      </c>
      <c r="Z5" s="8">
        <v>524.05499999999984</v>
      </c>
    </row>
    <row r="6" spans="2:26" ht="17" thickBot="1" x14ac:dyDescent="0.25">
      <c r="B6" s="7" t="s">
        <v>4</v>
      </c>
      <c r="C6" s="8">
        <v>1701.7780000000002</v>
      </c>
      <c r="F6" s="7" t="s">
        <v>4</v>
      </c>
      <c r="G6" s="8">
        <v>2020.6319999999996</v>
      </c>
      <c r="J6" s="6">
        <v>7430.7479999999996</v>
      </c>
      <c r="K6" s="8">
        <v>2929.357</v>
      </c>
      <c r="M6" s="6">
        <v>4639.701</v>
      </c>
      <c r="N6" s="8">
        <v>1989.2659999999996</v>
      </c>
      <c r="W6" s="7" t="s">
        <v>3</v>
      </c>
      <c r="X6" s="8">
        <v>5714.2329999999993</v>
      </c>
      <c r="Y6" t="s">
        <v>4</v>
      </c>
      <c r="Z6" s="6">
        <v>602.91899999999987</v>
      </c>
    </row>
    <row r="7" spans="2:26" ht="17" thickBot="1" x14ac:dyDescent="0.25">
      <c r="B7" t="s">
        <v>3</v>
      </c>
      <c r="C7" s="6">
        <v>4182.107</v>
      </c>
      <c r="D7">
        <f t="shared" ref="D7" si="2">C8/C7</f>
        <v>0.40710986112980857</v>
      </c>
      <c r="F7" t="s">
        <v>3</v>
      </c>
      <c r="G7" s="6">
        <v>7683.7490000000007</v>
      </c>
      <c r="H7">
        <f t="shared" ref="H7" si="3">G8/G7</f>
        <v>0.40206414863369411</v>
      </c>
      <c r="J7" s="6">
        <v>4842.2890000000007</v>
      </c>
      <c r="K7" s="8">
        <v>2098.6770000000006</v>
      </c>
      <c r="M7" s="6">
        <v>6180.2820000000002</v>
      </c>
      <c r="N7" s="8">
        <v>2393.0499999999993</v>
      </c>
      <c r="W7" t="s">
        <v>3</v>
      </c>
      <c r="X7" s="6">
        <v>8200.3509999999987</v>
      </c>
      <c r="Y7" s="7" t="s">
        <v>4</v>
      </c>
      <c r="Z7" s="8">
        <v>1238.7469999999998</v>
      </c>
    </row>
    <row r="8" spans="2:26" ht="17" thickBot="1" x14ac:dyDescent="0.25">
      <c r="B8" s="7" t="s">
        <v>4</v>
      </c>
      <c r="C8" s="8">
        <v>1702.5770000000002</v>
      </c>
      <c r="F8" s="7" t="s">
        <v>4</v>
      </c>
      <c r="G8" s="8">
        <v>3089.3599999999988</v>
      </c>
      <c r="J8" s="6">
        <v>3394.023000000001</v>
      </c>
      <c r="K8" s="8">
        <v>1314.375</v>
      </c>
      <c r="M8" s="6">
        <v>4658.0109999999995</v>
      </c>
      <c r="N8" s="8">
        <v>1831.1679999999997</v>
      </c>
      <c r="W8" s="7" t="s">
        <v>3</v>
      </c>
      <c r="X8" s="8">
        <v>5135.4650000000011</v>
      </c>
      <c r="Y8" t="s">
        <v>4</v>
      </c>
      <c r="Z8" s="6">
        <v>980.95699999999988</v>
      </c>
    </row>
    <row r="9" spans="2:26" ht="17" thickBot="1" x14ac:dyDescent="0.25">
      <c r="B9" t="s">
        <v>3</v>
      </c>
      <c r="C9" s="6">
        <v>4504.2080000000005</v>
      </c>
      <c r="D9">
        <f t="shared" ref="D9" si="4">C10/C9</f>
        <v>0.34978491224206337</v>
      </c>
      <c r="F9" t="s">
        <v>3</v>
      </c>
      <c r="G9" s="6">
        <v>7486.0780000000004</v>
      </c>
      <c r="H9">
        <f t="shared" ref="H9" si="5">G10/G9</f>
        <v>0.35099807936812844</v>
      </c>
      <c r="J9" s="6">
        <v>3613.5950000000012</v>
      </c>
      <c r="K9" s="8">
        <v>1605.3640000000005</v>
      </c>
      <c r="M9" s="6">
        <v>12190.498</v>
      </c>
      <c r="N9" s="8">
        <v>4281.83</v>
      </c>
      <c r="W9" t="s">
        <v>3</v>
      </c>
      <c r="X9" s="6">
        <v>3502.2849999999999</v>
      </c>
      <c r="Y9" s="7" t="s">
        <v>4</v>
      </c>
      <c r="Z9" s="8">
        <v>1397.6070000000004</v>
      </c>
    </row>
    <row r="10" spans="2:26" ht="17" thickBot="1" x14ac:dyDescent="0.25">
      <c r="B10" s="7" t="s">
        <v>4</v>
      </c>
      <c r="C10" s="8">
        <v>1575.5039999999999</v>
      </c>
      <c r="F10" s="7" t="s">
        <v>4</v>
      </c>
      <c r="G10" s="8">
        <v>2627.5990000000002</v>
      </c>
      <c r="J10" s="6">
        <v>4986.0889999999999</v>
      </c>
      <c r="K10" s="8">
        <v>1110.701</v>
      </c>
      <c r="M10" s="6">
        <v>8750.0720000000001</v>
      </c>
      <c r="N10" s="8">
        <v>3176.3490000000002</v>
      </c>
      <c r="W10" s="7" t="s">
        <v>3</v>
      </c>
      <c r="X10" s="8">
        <v>5905.9650000000011</v>
      </c>
      <c r="Y10" t="s">
        <v>4</v>
      </c>
      <c r="Z10" s="6">
        <v>1157.9699999999998</v>
      </c>
    </row>
    <row r="11" spans="2:26" ht="17" thickBot="1" x14ac:dyDescent="0.25">
      <c r="B11" t="s">
        <v>3</v>
      </c>
      <c r="C11" s="6">
        <v>7430.7479999999996</v>
      </c>
      <c r="D11">
        <f t="shared" ref="D11" si="6">C12/C11</f>
        <v>0.39422101247411434</v>
      </c>
      <c r="F11" t="s">
        <v>3</v>
      </c>
      <c r="G11" s="6">
        <v>4639.701</v>
      </c>
      <c r="H11">
        <f t="shared" ref="H11" si="7">G12/G11</f>
        <v>0.42874874911120342</v>
      </c>
      <c r="J11" s="6">
        <v>6726.3379999999997</v>
      </c>
      <c r="K11" s="8">
        <v>2088.1900000000005</v>
      </c>
      <c r="M11" s="6">
        <v>6185.438000000001</v>
      </c>
      <c r="N11" s="8">
        <v>2250.0889999999999</v>
      </c>
      <c r="W11" t="s">
        <v>3</v>
      </c>
      <c r="X11" s="6">
        <v>4037.5619999999999</v>
      </c>
      <c r="Y11" s="7" t="s">
        <v>4</v>
      </c>
      <c r="Z11" s="8">
        <v>1819.2329999999997</v>
      </c>
    </row>
    <row r="12" spans="2:26" ht="17" thickBot="1" x14ac:dyDescent="0.25">
      <c r="B12" s="7" t="s">
        <v>4</v>
      </c>
      <c r="C12" s="8">
        <v>2929.357</v>
      </c>
      <c r="F12" s="7" t="s">
        <v>4</v>
      </c>
      <c r="G12" s="8">
        <v>1989.2659999999996</v>
      </c>
      <c r="J12" s="6">
        <v>5816.9539999999997</v>
      </c>
      <c r="K12" s="8">
        <v>1899.5609999999997</v>
      </c>
      <c r="M12" s="6">
        <v>5830.3110000000006</v>
      </c>
      <c r="N12" s="8">
        <v>1755.2249999999995</v>
      </c>
      <c r="W12" s="7" t="s">
        <v>3</v>
      </c>
      <c r="X12" s="8">
        <v>4520</v>
      </c>
      <c r="Y12" t="s">
        <v>4</v>
      </c>
      <c r="Z12" s="6">
        <v>1141.6380000000004</v>
      </c>
    </row>
    <row r="13" spans="2:26" ht="17" thickBot="1" x14ac:dyDescent="0.25">
      <c r="B13" t="s">
        <v>3</v>
      </c>
      <c r="C13" s="6">
        <v>4842.2890000000007</v>
      </c>
      <c r="D13">
        <f t="shared" ref="D13" si="8">C14/C13</f>
        <v>0.4334059780405507</v>
      </c>
      <c r="F13" t="s">
        <v>3</v>
      </c>
      <c r="G13" s="6">
        <v>6180.2820000000002</v>
      </c>
      <c r="H13">
        <f t="shared" ref="H13" si="9">G14/G13</f>
        <v>0.38720725041349235</v>
      </c>
      <c r="J13" s="6">
        <v>5760.612000000001</v>
      </c>
      <c r="K13" s="8">
        <v>1782.183</v>
      </c>
      <c r="M13" s="6">
        <v>3267.3609999999999</v>
      </c>
      <c r="N13" s="6">
        <v>0</v>
      </c>
      <c r="W13" t="s">
        <v>3</v>
      </c>
      <c r="X13" s="6">
        <v>4590.3469999999998</v>
      </c>
      <c r="Y13" s="7" t="s">
        <v>4</v>
      </c>
      <c r="Z13" s="8">
        <v>964.52600000000029</v>
      </c>
    </row>
    <row r="14" spans="2:26" ht="17" thickBot="1" x14ac:dyDescent="0.25">
      <c r="B14" s="7" t="s">
        <v>4</v>
      </c>
      <c r="C14" s="8">
        <v>2098.6770000000006</v>
      </c>
      <c r="F14" s="7" t="s">
        <v>4</v>
      </c>
      <c r="G14" s="8">
        <v>2393.0499999999993</v>
      </c>
      <c r="J14" s="6">
        <v>8773.7300000000014</v>
      </c>
      <c r="K14" s="8">
        <v>3053.3069999999998</v>
      </c>
      <c r="M14" s="8">
        <v>4895.6729999999989</v>
      </c>
      <c r="N14" s="6">
        <v>0</v>
      </c>
      <c r="W14" s="7" t="s">
        <v>3</v>
      </c>
      <c r="X14" s="8">
        <v>5873.8339999999989</v>
      </c>
      <c r="Y14" t="s">
        <v>4</v>
      </c>
      <c r="Z14" s="6">
        <v>1204.0099999999998</v>
      </c>
    </row>
    <row r="15" spans="2:26" ht="17" thickBot="1" x14ac:dyDescent="0.25">
      <c r="B15" t="s">
        <v>3</v>
      </c>
      <c r="C15" s="6">
        <v>3394.023000000001</v>
      </c>
      <c r="D15">
        <f t="shared" ref="D15" si="10">C16/C15</f>
        <v>0.38726166558093439</v>
      </c>
      <c r="F15" t="s">
        <v>3</v>
      </c>
      <c r="G15" s="6">
        <v>4658.0109999999995</v>
      </c>
      <c r="H15">
        <f t="shared" ref="H15" si="11">G16/G15</f>
        <v>0.39312230048404778</v>
      </c>
      <c r="J15" s="6">
        <v>4414.1509999999998</v>
      </c>
      <c r="K15" s="8">
        <v>1630.5860000000002</v>
      </c>
      <c r="M15" s="8">
        <v>3767.5709999999999</v>
      </c>
      <c r="N15" s="6">
        <v>1755.2120000000004</v>
      </c>
      <c r="W15" t="s">
        <v>3</v>
      </c>
      <c r="X15" s="6">
        <v>4981.398000000001</v>
      </c>
      <c r="Y15" s="7" t="s">
        <v>4</v>
      </c>
      <c r="Z15" s="8">
        <v>721.10899999999992</v>
      </c>
    </row>
    <row r="16" spans="2:26" ht="17" thickBot="1" x14ac:dyDescent="0.25">
      <c r="B16" s="7" t="s">
        <v>4</v>
      </c>
      <c r="C16" s="8">
        <v>1314.375</v>
      </c>
      <c r="F16" s="7" t="s">
        <v>4</v>
      </c>
      <c r="G16" s="8">
        <v>1831.1679999999997</v>
      </c>
      <c r="J16" s="6">
        <v>6139.6719999999987</v>
      </c>
      <c r="K16" s="8">
        <v>2002.3519999999999</v>
      </c>
      <c r="M16" s="8">
        <v>2431.6279999999988</v>
      </c>
      <c r="N16" s="6">
        <v>0</v>
      </c>
      <c r="W16" s="7" t="s">
        <v>3</v>
      </c>
      <c r="X16" s="8">
        <v>6176.8449999999993</v>
      </c>
      <c r="Y16" t="s">
        <v>4</v>
      </c>
      <c r="Z16" s="6">
        <v>782.78099999999995</v>
      </c>
    </row>
    <row r="17" spans="2:26" ht="17" thickBot="1" x14ac:dyDescent="0.25">
      <c r="B17" t="s">
        <v>3</v>
      </c>
      <c r="C17" s="6">
        <v>3613.5950000000012</v>
      </c>
      <c r="D17">
        <f t="shared" ref="D17" si="12">C18/C17</f>
        <v>0.44425675815911853</v>
      </c>
      <c r="F17" t="s">
        <v>3</v>
      </c>
      <c r="G17" s="6">
        <v>12190.498</v>
      </c>
      <c r="H17">
        <f t="shared" ref="H17" si="13">G18/G17</f>
        <v>0.35124323879139313</v>
      </c>
      <c r="J17" s="6">
        <v>6661.7559999999994</v>
      </c>
      <c r="K17" s="8">
        <v>2276.4960000000001</v>
      </c>
      <c r="M17" s="6">
        <v>5762.2550000000001</v>
      </c>
      <c r="N17" s="8">
        <v>3262.4619999999995</v>
      </c>
      <c r="W17" t="s">
        <v>3</v>
      </c>
      <c r="X17" s="6">
        <v>3867.8260000000005</v>
      </c>
      <c r="Y17" s="7" t="s">
        <v>4</v>
      </c>
      <c r="Z17" s="8">
        <v>380.91600000000017</v>
      </c>
    </row>
    <row r="18" spans="2:26" ht="17" thickBot="1" x14ac:dyDescent="0.25">
      <c r="B18" s="7" t="s">
        <v>4</v>
      </c>
      <c r="C18" s="8">
        <v>1605.3640000000005</v>
      </c>
      <c r="F18" s="7" t="s">
        <v>4</v>
      </c>
      <c r="G18" s="8">
        <v>4281.83</v>
      </c>
      <c r="J18" s="6">
        <v>5806.1450000000004</v>
      </c>
      <c r="K18" s="8">
        <v>2108.5420000000004</v>
      </c>
      <c r="M18" s="6">
        <v>3932.4659999999994</v>
      </c>
      <c r="N18" s="8">
        <v>2459.8499999999995</v>
      </c>
      <c r="W18" s="7" t="s">
        <v>3</v>
      </c>
      <c r="X18" s="8">
        <v>4594.7870000000003</v>
      </c>
      <c r="Y18" t="s">
        <v>4</v>
      </c>
      <c r="Z18" s="6">
        <v>710.20600000000013</v>
      </c>
    </row>
    <row r="19" spans="2:26" ht="17" thickBot="1" x14ac:dyDescent="0.25">
      <c r="B19" t="s">
        <v>3</v>
      </c>
      <c r="C19" s="6">
        <v>4986.0889999999999</v>
      </c>
      <c r="D19">
        <f t="shared" ref="D19" si="14">C20/C19</f>
        <v>0.22275996276841428</v>
      </c>
      <c r="F19" t="s">
        <v>3</v>
      </c>
      <c r="G19" s="6">
        <v>8750.0720000000001</v>
      </c>
      <c r="H19">
        <f t="shared" ref="H19" si="15">G20/G19</f>
        <v>0.36300832724576437</v>
      </c>
      <c r="J19" s="6">
        <v>9037.1970000000001</v>
      </c>
      <c r="K19" s="8">
        <v>3195.58</v>
      </c>
      <c r="M19" s="6">
        <v>7014.4059999999999</v>
      </c>
      <c r="N19" s="8">
        <v>3237.5699999999997</v>
      </c>
      <c r="W19" t="s">
        <v>3</v>
      </c>
      <c r="X19" s="6">
        <v>3893.002</v>
      </c>
      <c r="Y19" s="7" t="s">
        <v>4</v>
      </c>
      <c r="Z19" s="8">
        <v>1243.386</v>
      </c>
    </row>
    <row r="20" spans="2:26" ht="17" thickBot="1" x14ac:dyDescent="0.25">
      <c r="B20" s="7" t="s">
        <v>4</v>
      </c>
      <c r="C20" s="8">
        <v>1110.701</v>
      </c>
      <c r="F20" s="7" t="s">
        <v>4</v>
      </c>
      <c r="G20" s="8">
        <v>3176.3490000000002</v>
      </c>
      <c r="J20" s="6">
        <v>7024.23</v>
      </c>
      <c r="K20" s="8">
        <v>2536.3029999999999</v>
      </c>
      <c r="M20" s="6">
        <v>5429.8789999999999</v>
      </c>
      <c r="N20" s="8">
        <v>3702.9459999999999</v>
      </c>
      <c r="W20" s="7" t="s">
        <v>3</v>
      </c>
      <c r="X20" s="8">
        <v>4209.746000000001</v>
      </c>
      <c r="Y20" t="s">
        <v>4</v>
      </c>
      <c r="Z20" s="6">
        <v>1032.2109999999998</v>
      </c>
    </row>
    <row r="21" spans="2:26" ht="17" thickBot="1" x14ac:dyDescent="0.25">
      <c r="B21" t="s">
        <v>3</v>
      </c>
      <c r="C21" s="6">
        <v>6726.3379999999997</v>
      </c>
      <c r="D21">
        <f t="shared" ref="D21" si="16">C22/C21</f>
        <v>0.31044975735682634</v>
      </c>
      <c r="F21" t="s">
        <v>3</v>
      </c>
      <c r="G21" s="6">
        <v>6185.438000000001</v>
      </c>
      <c r="H21">
        <f t="shared" ref="H21" si="17">G22/G21</f>
        <v>0.36377197540416695</v>
      </c>
      <c r="J21" s="6">
        <v>6951.4459999999999</v>
      </c>
      <c r="K21" s="8">
        <v>2303.7449999999999</v>
      </c>
      <c r="M21" s="6">
        <v>5834.1</v>
      </c>
      <c r="N21" s="8">
        <v>1961.2850000000008</v>
      </c>
      <c r="W21" t="s">
        <v>3</v>
      </c>
      <c r="X21" s="6">
        <v>5005.6820000000007</v>
      </c>
      <c r="Y21" s="7" t="s">
        <v>4</v>
      </c>
      <c r="Z21" s="8">
        <v>1306.4650000000001</v>
      </c>
    </row>
    <row r="22" spans="2:26" ht="17" thickBot="1" x14ac:dyDescent="0.25">
      <c r="B22" s="7" t="s">
        <v>4</v>
      </c>
      <c r="C22" s="8">
        <v>2088.1900000000005</v>
      </c>
      <c r="F22" s="7" t="s">
        <v>4</v>
      </c>
      <c r="G22" s="8">
        <v>2250.0889999999999</v>
      </c>
      <c r="J22" s="6">
        <v>7083.1949999999997</v>
      </c>
      <c r="K22" s="8">
        <v>2109.2440000000006</v>
      </c>
      <c r="M22" s="6">
        <v>11882.579</v>
      </c>
      <c r="N22" s="8">
        <v>7982.3910000000005</v>
      </c>
      <c r="W22" s="7" t="s">
        <v>3</v>
      </c>
      <c r="X22" s="8">
        <v>5181.348</v>
      </c>
      <c r="Y22" t="s">
        <v>4</v>
      </c>
      <c r="Z22" s="6">
        <v>1216.0320000000002</v>
      </c>
    </row>
    <row r="23" spans="2:26" ht="17" thickBot="1" x14ac:dyDescent="0.25">
      <c r="B23" t="s">
        <v>3</v>
      </c>
      <c r="C23" s="6">
        <v>5816.9539999999997</v>
      </c>
      <c r="D23">
        <f t="shared" ref="D23" si="18">C24/C23</f>
        <v>0.3265559603875155</v>
      </c>
      <c r="F23" t="s">
        <v>3</v>
      </c>
      <c r="G23" s="6">
        <v>5830.3110000000006</v>
      </c>
      <c r="H23">
        <f t="shared" ref="H23" si="19">G24/G23</f>
        <v>0.30105169346883887</v>
      </c>
      <c r="J23" s="6">
        <v>8184.9719999999998</v>
      </c>
      <c r="K23" s="8">
        <v>2550.5780000000004</v>
      </c>
      <c r="M23" s="6">
        <v>1507.94</v>
      </c>
      <c r="N23" s="8">
        <v>607.346</v>
      </c>
      <c r="W23" t="s">
        <v>3</v>
      </c>
      <c r="X23" s="6">
        <v>4994.3269999999993</v>
      </c>
      <c r="Y23" s="7" t="s">
        <v>4</v>
      </c>
      <c r="Z23" s="8">
        <v>1891.9489999999996</v>
      </c>
    </row>
    <row r="24" spans="2:26" ht="17" thickBot="1" x14ac:dyDescent="0.25">
      <c r="B24" s="7" t="s">
        <v>4</v>
      </c>
      <c r="C24" s="8">
        <v>1899.5609999999997</v>
      </c>
      <c r="F24" s="7" t="s">
        <v>4</v>
      </c>
      <c r="G24" s="8">
        <v>1755.2249999999995</v>
      </c>
      <c r="J24" s="6">
        <v>8475.0069999999996</v>
      </c>
      <c r="K24" s="8">
        <v>2506.9040000000005</v>
      </c>
      <c r="M24" s="6">
        <v>1546.8809999999999</v>
      </c>
      <c r="N24" s="8">
        <v>240.51699999999983</v>
      </c>
      <c r="W24" s="7" t="s">
        <v>3</v>
      </c>
      <c r="X24" s="8">
        <v>3646.5350000000003</v>
      </c>
      <c r="Y24" t="s">
        <v>4</v>
      </c>
      <c r="Z24" s="6">
        <v>1024.2719999999999</v>
      </c>
    </row>
    <row r="25" spans="2:26" ht="17" thickBot="1" x14ac:dyDescent="0.25">
      <c r="B25" t="s">
        <v>3</v>
      </c>
      <c r="C25" s="6">
        <v>5760.612000000001</v>
      </c>
      <c r="D25">
        <f t="shared" ref="D25" si="20">C26/C25</f>
        <v>0.30937389985647351</v>
      </c>
      <c r="F25" t="s">
        <v>3</v>
      </c>
      <c r="G25" s="6">
        <v>3267.3609999999999</v>
      </c>
      <c r="H25">
        <f t="shared" ref="H25" si="21">G26/G25</f>
        <v>0</v>
      </c>
      <c r="J25" s="6">
        <v>6799.6229999999996</v>
      </c>
      <c r="K25" s="8">
        <v>2178.6090000000004</v>
      </c>
      <c r="M25" s="6">
        <v>2071.8470000000002</v>
      </c>
      <c r="N25" s="8">
        <v>356.39699999999993</v>
      </c>
      <c r="W25" t="s">
        <v>3</v>
      </c>
      <c r="X25" s="6">
        <v>4217.1149999999998</v>
      </c>
      <c r="Y25" s="7" t="s">
        <v>4</v>
      </c>
      <c r="Z25" s="8">
        <v>702.19700000000012</v>
      </c>
    </row>
    <row r="26" spans="2:26" ht="17" thickBot="1" x14ac:dyDescent="0.25">
      <c r="B26" s="7" t="s">
        <v>4</v>
      </c>
      <c r="C26" s="8">
        <v>1782.183</v>
      </c>
      <c r="F26" s="7" t="s">
        <v>4</v>
      </c>
      <c r="G26" s="6">
        <v>0</v>
      </c>
      <c r="J26" s="6">
        <v>7408.8619999999992</v>
      </c>
      <c r="K26" s="8">
        <v>1961.8420000000006</v>
      </c>
      <c r="M26" s="6">
        <v>2496.8920000000003</v>
      </c>
      <c r="N26" s="8">
        <v>357.27599999999984</v>
      </c>
      <c r="W26" s="7" t="s">
        <v>3</v>
      </c>
      <c r="X26" s="8">
        <v>1923.2759999999998</v>
      </c>
      <c r="Y26" t="s">
        <v>4</v>
      </c>
      <c r="Z26" s="6">
        <v>388.60600000000022</v>
      </c>
    </row>
    <row r="27" spans="2:26" ht="17" thickBot="1" x14ac:dyDescent="0.25">
      <c r="B27" t="s">
        <v>3</v>
      </c>
      <c r="C27" s="6">
        <v>8773.7300000000014</v>
      </c>
      <c r="D27">
        <f t="shared" ref="D27" si="22">C28/C27</f>
        <v>0.34800558029481182</v>
      </c>
      <c r="F27" t="s">
        <v>3</v>
      </c>
      <c r="G27" s="8">
        <v>4895.6729999999989</v>
      </c>
      <c r="H27">
        <f t="shared" ref="H27" si="23">G28/G27</f>
        <v>0</v>
      </c>
      <c r="J27" s="6">
        <v>4991.8629999999994</v>
      </c>
      <c r="K27" s="8">
        <v>1364.308</v>
      </c>
      <c r="M27" s="6">
        <v>2564.5090000000005</v>
      </c>
      <c r="N27" s="8">
        <v>558.37199999999984</v>
      </c>
      <c r="W27" t="s">
        <v>3</v>
      </c>
      <c r="X27" s="6">
        <v>3163.6289999999999</v>
      </c>
      <c r="Y27" s="7" t="s">
        <v>4</v>
      </c>
      <c r="Z27" s="8">
        <v>619.68100000000004</v>
      </c>
    </row>
    <row r="28" spans="2:26" ht="17" thickBot="1" x14ac:dyDescent="0.25">
      <c r="B28" s="7" t="s">
        <v>4</v>
      </c>
      <c r="C28" s="8">
        <v>3053.3069999999998</v>
      </c>
      <c r="F28" s="7" t="s">
        <v>4</v>
      </c>
      <c r="G28" s="6">
        <v>0</v>
      </c>
      <c r="J28" s="6">
        <v>4468.2709999999988</v>
      </c>
      <c r="K28" s="8">
        <v>1337.5820000000003</v>
      </c>
      <c r="M28" s="6">
        <v>3385.2320000000004</v>
      </c>
      <c r="N28" s="8">
        <v>832.60300000000007</v>
      </c>
      <c r="W28" s="7" t="s">
        <v>3</v>
      </c>
      <c r="X28" s="8">
        <v>3640.143</v>
      </c>
      <c r="Y28" t="s">
        <v>4</v>
      </c>
      <c r="Z28" s="6">
        <v>737.71199999999999</v>
      </c>
    </row>
    <row r="29" spans="2:26" ht="17" thickBot="1" x14ac:dyDescent="0.25">
      <c r="B29" t="s">
        <v>3</v>
      </c>
      <c r="C29" s="6">
        <v>4414.1509999999998</v>
      </c>
      <c r="D29">
        <f t="shared" ref="D29" si="24">C30/C29</f>
        <v>0.3693996875050265</v>
      </c>
      <c r="F29" t="s">
        <v>3</v>
      </c>
      <c r="G29" s="8">
        <v>3767.5709999999999</v>
      </c>
      <c r="H29">
        <f t="shared" ref="H29" si="25">G30/G29</f>
        <v>0.46587363582531038</v>
      </c>
      <c r="J29" s="6">
        <v>2213.6230000000005</v>
      </c>
      <c r="K29" s="8">
        <v>1394.6709999999998</v>
      </c>
      <c r="M29" s="6">
        <v>2009.7680000000005</v>
      </c>
      <c r="N29" s="8">
        <v>341.80799999999999</v>
      </c>
      <c r="W29" t="s">
        <v>3</v>
      </c>
      <c r="X29" s="6">
        <v>2134.5559999999996</v>
      </c>
      <c r="Y29" s="7" t="s">
        <v>4</v>
      </c>
      <c r="Z29" s="8">
        <v>347.66200000000026</v>
      </c>
    </row>
    <row r="30" spans="2:26" ht="17" thickBot="1" x14ac:dyDescent="0.25">
      <c r="B30" s="7" t="s">
        <v>4</v>
      </c>
      <c r="C30" s="8">
        <v>1630.5860000000002</v>
      </c>
      <c r="F30" s="7" t="s">
        <v>4</v>
      </c>
      <c r="G30" s="6">
        <v>1755.2120000000004</v>
      </c>
      <c r="J30" s="6">
        <v>993.14900000000034</v>
      </c>
      <c r="K30" s="8">
        <v>623.36799999999994</v>
      </c>
      <c r="M30" s="6">
        <v>1174.0989999999997</v>
      </c>
      <c r="N30" s="8">
        <v>100.16499999999996</v>
      </c>
      <c r="W30" s="7" t="s">
        <v>3</v>
      </c>
      <c r="X30" s="8">
        <v>1678.5050000000001</v>
      </c>
      <c r="Y30" t="s">
        <v>4</v>
      </c>
      <c r="Z30" s="6">
        <v>357.46900000000005</v>
      </c>
    </row>
    <row r="31" spans="2:26" ht="17" thickBot="1" x14ac:dyDescent="0.25">
      <c r="B31" t="s">
        <v>3</v>
      </c>
      <c r="C31" s="6">
        <v>6139.6719999999987</v>
      </c>
      <c r="D31">
        <f t="shared" ref="D31" si="26">C32/C31</f>
        <v>0.32613338302111256</v>
      </c>
      <c r="F31" t="s">
        <v>3</v>
      </c>
      <c r="G31" s="8">
        <v>2431.6279999999988</v>
      </c>
      <c r="H31">
        <f t="shared" ref="H31" si="27">G32/G31</f>
        <v>0</v>
      </c>
      <c r="J31" s="6">
        <v>1897.1670000000004</v>
      </c>
      <c r="K31" s="8">
        <v>725.16300000000001</v>
      </c>
      <c r="M31" s="6">
        <v>5639.3379999999997</v>
      </c>
      <c r="N31" s="8">
        <v>2959.3440000000001</v>
      </c>
      <c r="W31" t="s">
        <v>3</v>
      </c>
      <c r="X31" s="6">
        <v>4063.634</v>
      </c>
      <c r="Y31" s="7" t="s">
        <v>4</v>
      </c>
      <c r="Z31" s="8">
        <v>552.01099999999997</v>
      </c>
    </row>
    <row r="32" spans="2:26" ht="17" thickBot="1" x14ac:dyDescent="0.25">
      <c r="B32" s="7" t="s">
        <v>4</v>
      </c>
      <c r="C32" s="8">
        <v>2002.3519999999999</v>
      </c>
      <c r="F32" s="7" t="s">
        <v>4</v>
      </c>
      <c r="G32" s="6">
        <v>0</v>
      </c>
      <c r="J32" s="6">
        <v>2512.6100000000006</v>
      </c>
      <c r="K32" s="8">
        <v>1340.7410000000004</v>
      </c>
      <c r="M32" s="6">
        <v>5797.6560000000009</v>
      </c>
      <c r="N32" s="8">
        <v>3286.3860000000004</v>
      </c>
      <c r="W32" s="7" t="s">
        <v>3</v>
      </c>
      <c r="X32" s="8">
        <v>2048.0150000000003</v>
      </c>
      <c r="Y32" t="s">
        <v>4</v>
      </c>
      <c r="Z32" s="6">
        <v>346.18600000000015</v>
      </c>
    </row>
    <row r="33" spans="2:26" ht="17" thickBot="1" x14ac:dyDescent="0.25">
      <c r="B33" t="s">
        <v>3</v>
      </c>
      <c r="C33" s="6">
        <v>6661.7559999999994</v>
      </c>
      <c r="D33">
        <f t="shared" ref="D33" si="28">C34/C33</f>
        <v>0.34172611545664539</v>
      </c>
      <c r="F33" t="s">
        <v>3</v>
      </c>
      <c r="G33" s="6">
        <v>5762.2550000000001</v>
      </c>
      <c r="H33">
        <f t="shared" ref="H33" si="29">G34/G33</f>
        <v>0.56617799802334323</v>
      </c>
      <c r="J33" s="6">
        <v>2240.1289999999999</v>
      </c>
      <c r="K33" s="8">
        <v>742.80000000000018</v>
      </c>
      <c r="M33" s="6">
        <v>5795.1930000000011</v>
      </c>
      <c r="N33" s="8">
        <v>2772.5079999999998</v>
      </c>
      <c r="W33" t="s">
        <v>3</v>
      </c>
      <c r="X33" s="6">
        <v>2591.8549999999996</v>
      </c>
      <c r="Y33" s="7" t="s">
        <v>4</v>
      </c>
      <c r="Z33" s="8">
        <v>421.31400000000031</v>
      </c>
    </row>
    <row r="34" spans="2:26" ht="17" thickBot="1" x14ac:dyDescent="0.25">
      <c r="B34" s="7" t="s">
        <v>4</v>
      </c>
      <c r="C34" s="8">
        <v>2276.4960000000001</v>
      </c>
      <c r="F34" s="7" t="s">
        <v>4</v>
      </c>
      <c r="G34" s="8">
        <v>3262.4619999999995</v>
      </c>
      <c r="J34" s="6">
        <v>2950.5650000000005</v>
      </c>
      <c r="K34" s="8">
        <v>1242.038</v>
      </c>
      <c r="M34" s="6">
        <v>4786.0500000000011</v>
      </c>
      <c r="N34" s="8">
        <v>4388.0540000000001</v>
      </c>
      <c r="W34" s="7" t="s">
        <v>3</v>
      </c>
      <c r="X34" s="8">
        <v>3244.87</v>
      </c>
      <c r="Y34" t="s">
        <v>4</v>
      </c>
      <c r="Z34" s="6">
        <v>418.40100000000029</v>
      </c>
    </row>
    <row r="35" spans="2:26" ht="17" thickBot="1" x14ac:dyDescent="0.25">
      <c r="B35" t="s">
        <v>3</v>
      </c>
      <c r="C35" s="6">
        <v>5806.1450000000004</v>
      </c>
      <c r="D35">
        <f t="shared" ref="D35" si="30">C36/C35</f>
        <v>0.36315696559421101</v>
      </c>
      <c r="F35" t="s">
        <v>3</v>
      </c>
      <c r="G35" s="6">
        <v>3932.4659999999994</v>
      </c>
      <c r="H35">
        <f t="shared" ref="H35" si="31">G36/G35</f>
        <v>0.62552352645897003</v>
      </c>
      <c r="J35" s="6">
        <v>1632.8209999999999</v>
      </c>
      <c r="K35" s="8">
        <v>441.98399999999992</v>
      </c>
      <c r="M35" s="6">
        <v>3831.5490000000009</v>
      </c>
      <c r="N35" s="8">
        <v>1996.625</v>
      </c>
      <c r="W35" t="s">
        <v>3</v>
      </c>
      <c r="X35" s="6">
        <v>3432.5389999999998</v>
      </c>
      <c r="Y35" s="7" t="s">
        <v>4</v>
      </c>
      <c r="Z35" s="8">
        <v>625.15000000000009</v>
      </c>
    </row>
    <row r="36" spans="2:26" ht="17" thickBot="1" x14ac:dyDescent="0.25">
      <c r="B36" s="7" t="s">
        <v>4</v>
      </c>
      <c r="C36" s="8">
        <v>2108.5420000000004</v>
      </c>
      <c r="F36" s="7" t="s">
        <v>4</v>
      </c>
      <c r="G36" s="8">
        <v>2459.8499999999995</v>
      </c>
      <c r="J36" s="6">
        <v>2684.433</v>
      </c>
      <c r="K36" s="8">
        <v>924.71199999999999</v>
      </c>
      <c r="M36" s="6">
        <v>1176.7870000000003</v>
      </c>
      <c r="N36" s="8">
        <v>814.4020000000005</v>
      </c>
      <c r="W36" s="7" t="s">
        <v>3</v>
      </c>
      <c r="X36" s="8">
        <v>1877.393</v>
      </c>
      <c r="Y36" t="s">
        <v>4</v>
      </c>
      <c r="Z36" s="6">
        <v>287.6260000000002</v>
      </c>
    </row>
    <row r="37" spans="2:26" ht="17" thickBot="1" x14ac:dyDescent="0.25">
      <c r="B37" t="s">
        <v>3</v>
      </c>
      <c r="C37" s="6">
        <v>9037.1970000000001</v>
      </c>
      <c r="D37">
        <f t="shared" ref="D37" si="32">C38/C37</f>
        <v>0.35360300323208621</v>
      </c>
      <c r="F37" t="s">
        <v>3</v>
      </c>
      <c r="G37" s="6">
        <v>7014.4059999999999</v>
      </c>
      <c r="H37">
        <f t="shared" ref="H37" si="33">G38/G37</f>
        <v>0.46156010929507069</v>
      </c>
      <c r="J37" s="6">
        <v>1440.4769999999999</v>
      </c>
      <c r="K37" s="8">
        <v>933.97700000000032</v>
      </c>
      <c r="M37" s="6">
        <v>2205.6450000000004</v>
      </c>
      <c r="N37" s="8">
        <v>925.25900000000047</v>
      </c>
      <c r="W37" t="s">
        <v>3</v>
      </c>
      <c r="X37" s="6">
        <v>938.08199999999943</v>
      </c>
      <c r="Y37" s="7" t="s">
        <v>4</v>
      </c>
      <c r="Z37" s="8">
        <v>50.985000000000127</v>
      </c>
    </row>
    <row r="38" spans="2:26" ht="17" thickBot="1" x14ac:dyDescent="0.25">
      <c r="B38" s="7" t="s">
        <v>4</v>
      </c>
      <c r="C38" s="8">
        <v>3195.58</v>
      </c>
      <c r="F38" s="7" t="s">
        <v>4</v>
      </c>
      <c r="G38" s="8">
        <v>3237.5699999999997</v>
      </c>
      <c r="J38" s="6">
        <v>695.38299999999981</v>
      </c>
      <c r="K38" s="8">
        <v>149.07499999999982</v>
      </c>
      <c r="M38" s="6">
        <v>2444.08</v>
      </c>
      <c r="N38" s="8">
        <v>1364.056</v>
      </c>
      <c r="W38" s="7" t="s">
        <v>3</v>
      </c>
      <c r="X38" s="8">
        <v>2859.0550000000003</v>
      </c>
      <c r="Y38" t="s">
        <v>4</v>
      </c>
      <c r="Z38" s="6">
        <v>363.7180000000003</v>
      </c>
    </row>
    <row r="39" spans="2:26" ht="17" thickBot="1" x14ac:dyDescent="0.25">
      <c r="B39" t="s">
        <v>3</v>
      </c>
      <c r="C39" s="6">
        <v>7024.23</v>
      </c>
      <c r="D39">
        <f t="shared" ref="D39" si="34">C40/C39</f>
        <v>0.36107915031256094</v>
      </c>
      <c r="F39" t="s">
        <v>3</v>
      </c>
      <c r="G39" s="6">
        <v>5429.8789999999999</v>
      </c>
      <c r="H39">
        <f t="shared" ref="H39" si="35">G40/G39</f>
        <v>0.68195736958411046</v>
      </c>
      <c r="J39" s="6">
        <v>445.9380000000001</v>
      </c>
      <c r="K39" s="8">
        <v>113.00799999999981</v>
      </c>
      <c r="M39" s="6">
        <v>2526.4920000000002</v>
      </c>
      <c r="N39" s="8">
        <v>1470.7230000000004</v>
      </c>
      <c r="W39" t="s">
        <v>3</v>
      </c>
      <c r="X39" s="6">
        <v>3451.1959999999999</v>
      </c>
      <c r="Y39" s="7" t="s">
        <v>4</v>
      </c>
      <c r="Z39" s="8">
        <v>546.82500000000027</v>
      </c>
    </row>
    <row r="40" spans="2:26" ht="17" thickBot="1" x14ac:dyDescent="0.25">
      <c r="B40" s="7" t="s">
        <v>4</v>
      </c>
      <c r="C40" s="8">
        <v>2536.3029999999999</v>
      </c>
      <c r="F40" s="7" t="s">
        <v>4</v>
      </c>
      <c r="G40" s="8">
        <v>3702.9459999999999</v>
      </c>
      <c r="J40" s="6">
        <v>2046.5900000000001</v>
      </c>
      <c r="K40" s="8">
        <v>997.17999999999938</v>
      </c>
      <c r="M40" s="6">
        <v>3130.5050000000001</v>
      </c>
      <c r="N40" s="8">
        <v>2269.1610000000005</v>
      </c>
      <c r="W40" s="7" t="s">
        <v>3</v>
      </c>
      <c r="X40" s="8">
        <v>2895.2389999999996</v>
      </c>
      <c r="Y40" t="s">
        <v>4</v>
      </c>
      <c r="Z40" s="6">
        <v>329.92200000000003</v>
      </c>
    </row>
    <row r="41" spans="2:26" ht="17" thickBot="1" x14ac:dyDescent="0.25">
      <c r="B41" t="s">
        <v>3</v>
      </c>
      <c r="C41" s="6">
        <v>6951.4459999999999</v>
      </c>
      <c r="D41">
        <f t="shared" ref="D41" si="36">C42/C41</f>
        <v>0.33140514937467686</v>
      </c>
      <c r="F41" t="s">
        <v>3</v>
      </c>
      <c r="G41" s="6">
        <v>5834.1</v>
      </c>
      <c r="H41">
        <f t="shared" ref="H41" si="37">G42/G41</f>
        <v>0.33617610256937669</v>
      </c>
      <c r="J41" s="6">
        <v>2385.2460000000001</v>
      </c>
      <c r="K41" s="8">
        <v>1566.5229999999992</v>
      </c>
      <c r="M41" s="6">
        <v>2817.8330000000005</v>
      </c>
      <c r="N41" s="8">
        <v>1898.4640000000004</v>
      </c>
      <c r="W41" t="s">
        <v>3</v>
      </c>
      <c r="X41" s="6">
        <v>3426.7240000000002</v>
      </c>
      <c r="Y41" s="7" t="s">
        <v>4</v>
      </c>
      <c r="Z41" s="8">
        <v>382.53300000000036</v>
      </c>
    </row>
    <row r="42" spans="2:26" ht="17" thickBot="1" x14ac:dyDescent="0.25">
      <c r="B42" s="7" t="s">
        <v>4</v>
      </c>
      <c r="C42" s="8">
        <v>2303.7449999999999</v>
      </c>
      <c r="F42" s="7" t="s">
        <v>4</v>
      </c>
      <c r="G42" s="8">
        <v>1961.2850000000008</v>
      </c>
      <c r="J42" s="6">
        <v>1183.3440000000001</v>
      </c>
      <c r="K42" s="8">
        <v>530.17999999999938</v>
      </c>
      <c r="M42" s="6">
        <v>3669.2860000000001</v>
      </c>
      <c r="N42" s="8">
        <v>1972.2069999999999</v>
      </c>
      <c r="W42" s="7" t="s">
        <v>3</v>
      </c>
      <c r="X42" s="14">
        <v>4988.3799999999992</v>
      </c>
      <c r="Y42" t="s">
        <v>4</v>
      </c>
      <c r="Z42" s="5">
        <v>1657.6849999999999</v>
      </c>
    </row>
    <row r="43" spans="2:26" ht="17" thickBot="1" x14ac:dyDescent="0.25">
      <c r="B43" t="s">
        <v>3</v>
      </c>
      <c r="C43" s="6">
        <v>7083.1949999999997</v>
      </c>
      <c r="D43">
        <f t="shared" ref="D43" si="38">C44/C43</f>
        <v>0.29778143902575049</v>
      </c>
      <c r="F43" t="s">
        <v>3</v>
      </c>
      <c r="G43" s="6">
        <v>11882.579</v>
      </c>
      <c r="H43">
        <f t="shared" ref="H43" si="39">G44/G43</f>
        <v>0.67177260088066748</v>
      </c>
      <c r="J43" s="6">
        <v>2374.1310000000003</v>
      </c>
      <c r="K43" s="8">
        <v>899.3139999999994</v>
      </c>
      <c r="M43" s="6">
        <v>2993.0680000000002</v>
      </c>
      <c r="N43" s="8">
        <v>1642.212</v>
      </c>
      <c r="W43" t="s">
        <v>3</v>
      </c>
      <c r="X43" s="5">
        <v>3595.8240000000005</v>
      </c>
      <c r="Y43" s="7" t="s">
        <v>4</v>
      </c>
      <c r="Z43" s="14">
        <v>580.86100000000033</v>
      </c>
    </row>
    <row r="44" spans="2:26" ht="17" thickBot="1" x14ac:dyDescent="0.25">
      <c r="B44" s="7" t="s">
        <v>4</v>
      </c>
      <c r="C44" s="8">
        <v>2109.2440000000006</v>
      </c>
      <c r="F44" s="7" t="s">
        <v>4</v>
      </c>
      <c r="G44" s="8">
        <v>7982.3910000000005</v>
      </c>
      <c r="J44" s="6">
        <v>3605.0220000000008</v>
      </c>
      <c r="K44" s="8">
        <v>1779.7149999999992</v>
      </c>
      <c r="M44" s="6">
        <v>2600.1890000000003</v>
      </c>
      <c r="N44" s="8">
        <v>1478.4110000000005</v>
      </c>
      <c r="W44" s="7" t="s">
        <v>3</v>
      </c>
      <c r="X44" s="14">
        <v>5466.7849999999999</v>
      </c>
      <c r="Y44" t="s">
        <v>4</v>
      </c>
      <c r="Z44" s="5">
        <v>1324.8619999999996</v>
      </c>
    </row>
    <row r="45" spans="2:26" ht="17" thickBot="1" x14ac:dyDescent="0.25">
      <c r="B45" t="s">
        <v>3</v>
      </c>
      <c r="C45" s="6">
        <v>8184.9719999999998</v>
      </c>
      <c r="D45">
        <f t="shared" ref="D45" si="40">C46/C45</f>
        <v>0.31161719307042229</v>
      </c>
      <c r="F45" t="s">
        <v>3</v>
      </c>
      <c r="G45" s="6">
        <v>1507.94</v>
      </c>
      <c r="H45">
        <f t="shared" ref="H45" si="41">G46/G45</f>
        <v>0.40276536201705637</v>
      </c>
      <c r="J45" s="6">
        <v>2650.674</v>
      </c>
      <c r="K45" s="8">
        <v>709.9399999999996</v>
      </c>
      <c r="M45" s="6">
        <v>2475.42</v>
      </c>
      <c r="N45" s="8">
        <v>1586.3780000000002</v>
      </c>
      <c r="W45" t="s">
        <v>3</v>
      </c>
      <c r="X45" s="5">
        <v>8134.75</v>
      </c>
      <c r="Y45" s="7" t="s">
        <v>4</v>
      </c>
      <c r="Z45" s="14">
        <v>2022.6209999999996</v>
      </c>
    </row>
    <row r="46" spans="2:26" ht="17" thickBot="1" x14ac:dyDescent="0.25">
      <c r="B46" s="7" t="s">
        <v>4</v>
      </c>
      <c r="C46" s="8">
        <v>2550.5780000000004</v>
      </c>
      <c r="F46" s="7" t="s">
        <v>4</v>
      </c>
      <c r="G46" s="8">
        <v>607.346</v>
      </c>
      <c r="J46" s="6">
        <v>746.16700000000037</v>
      </c>
      <c r="K46" s="8">
        <v>15.753999999999905</v>
      </c>
      <c r="M46" s="6">
        <v>1721.741</v>
      </c>
      <c r="N46" s="8">
        <v>1278.3330000000001</v>
      </c>
      <c r="W46" s="7" t="s">
        <v>3</v>
      </c>
      <c r="X46" s="14">
        <v>6338.7090000000007</v>
      </c>
      <c r="Y46" t="s">
        <v>4</v>
      </c>
      <c r="Z46" s="5">
        <v>889.84999999999991</v>
      </c>
    </row>
    <row r="47" spans="2:26" ht="17" thickBot="1" x14ac:dyDescent="0.25">
      <c r="B47" t="s">
        <v>3</v>
      </c>
      <c r="C47" s="6">
        <v>8475.0069999999996</v>
      </c>
      <c r="D47">
        <f t="shared" ref="D47" si="42">C48/C47</f>
        <v>0.29579963768761497</v>
      </c>
      <c r="F47" t="s">
        <v>3</v>
      </c>
      <c r="G47" s="6">
        <v>1546.8809999999999</v>
      </c>
      <c r="H47">
        <f t="shared" ref="H47" si="43">G48/G47</f>
        <v>0.15548513427988309</v>
      </c>
      <c r="J47" s="6">
        <v>1459.9580000000005</v>
      </c>
      <c r="K47" s="8">
        <v>0</v>
      </c>
      <c r="M47" s="6">
        <v>3087.1869999999999</v>
      </c>
      <c r="N47" s="8">
        <v>1373.3530000000005</v>
      </c>
      <c r="W47" t="s">
        <v>3</v>
      </c>
      <c r="X47" s="5">
        <v>4602.2790000000005</v>
      </c>
      <c r="Y47" s="7" t="s">
        <v>4</v>
      </c>
      <c r="Z47" s="14">
        <v>763.17099999999982</v>
      </c>
    </row>
    <row r="48" spans="2:26" ht="17" thickBot="1" x14ac:dyDescent="0.25">
      <c r="B48" s="7" t="s">
        <v>4</v>
      </c>
      <c r="C48" s="8">
        <v>2506.9040000000005</v>
      </c>
      <c r="F48" s="7" t="s">
        <v>4</v>
      </c>
      <c r="G48" s="8">
        <v>240.51699999999983</v>
      </c>
      <c r="J48" s="6">
        <v>2860.2110000000002</v>
      </c>
      <c r="K48" s="8">
        <v>469.80899999999929</v>
      </c>
      <c r="M48" s="6">
        <v>2251.7110000000002</v>
      </c>
      <c r="N48" s="8">
        <v>899.52399999999989</v>
      </c>
      <c r="W48" s="7" t="s">
        <v>3</v>
      </c>
      <c r="X48" s="14">
        <v>5721.1869999999999</v>
      </c>
      <c r="Y48" t="s">
        <v>4</v>
      </c>
      <c r="Z48" s="5">
        <v>337.26899999999978</v>
      </c>
    </row>
    <row r="49" spans="2:26" ht="17" thickBot="1" x14ac:dyDescent="0.25">
      <c r="B49" t="s">
        <v>3</v>
      </c>
      <c r="C49" s="6">
        <v>6799.6229999999996</v>
      </c>
      <c r="D49">
        <f t="shared" ref="D49" si="44">C50/C49</f>
        <v>0.3204014399033594</v>
      </c>
      <c r="F49" t="s">
        <v>3</v>
      </c>
      <c r="G49" s="6">
        <v>2071.8470000000002</v>
      </c>
      <c r="H49">
        <f t="shared" ref="H49" si="45">G50/G49</f>
        <v>0.17201897630471744</v>
      </c>
      <c r="J49" s="6">
        <v>4207.3089999999993</v>
      </c>
      <c r="K49" s="8">
        <v>980.80599999999959</v>
      </c>
      <c r="M49" s="6">
        <v>3354.509</v>
      </c>
      <c r="N49" s="8">
        <v>1221.5410000000006</v>
      </c>
      <c r="W49" t="s">
        <v>3</v>
      </c>
      <c r="X49" s="5">
        <v>5287.0789999999997</v>
      </c>
      <c r="Y49" s="7" t="s">
        <v>4</v>
      </c>
      <c r="Z49" s="14">
        <v>749.05600000000004</v>
      </c>
    </row>
    <row r="50" spans="2:26" ht="17" thickBot="1" x14ac:dyDescent="0.25">
      <c r="B50" s="7" t="s">
        <v>4</v>
      </c>
      <c r="C50" s="8">
        <v>2178.6090000000004</v>
      </c>
      <c r="F50" s="7" t="s">
        <v>4</v>
      </c>
      <c r="G50" s="8">
        <v>356.39699999999993</v>
      </c>
      <c r="J50" s="6">
        <v>3649.5910000000003</v>
      </c>
      <c r="K50" s="8">
        <v>722.10299999999916</v>
      </c>
      <c r="M50" s="6">
        <v>1368.1080000000002</v>
      </c>
      <c r="N50" s="8">
        <v>1520.701</v>
      </c>
      <c r="W50" s="7" t="s">
        <v>3</v>
      </c>
      <c r="X50" s="14">
        <v>5204.5</v>
      </c>
      <c r="Y50" t="s">
        <v>4</v>
      </c>
      <c r="Z50" s="5">
        <v>842.27699999999959</v>
      </c>
    </row>
    <row r="51" spans="2:26" ht="17" thickBot="1" x14ac:dyDescent="0.25">
      <c r="B51" t="s">
        <v>3</v>
      </c>
      <c r="C51" s="6">
        <v>7408.8619999999992</v>
      </c>
      <c r="D51">
        <f t="shared" ref="D51" si="46">C52/C51</f>
        <v>0.26479667187754352</v>
      </c>
      <c r="F51" t="s">
        <v>3</v>
      </c>
      <c r="G51" s="6">
        <v>2496.8920000000003</v>
      </c>
      <c r="H51">
        <f t="shared" ref="H51" si="47">G52/G51</f>
        <v>0.14308828735884443</v>
      </c>
      <c r="J51" s="6">
        <v>7842.0290000000005</v>
      </c>
      <c r="K51" s="8">
        <v>2605.1419999999998</v>
      </c>
      <c r="M51" s="6">
        <v>1312.6099999999997</v>
      </c>
      <c r="N51" s="8">
        <v>1999.223</v>
      </c>
      <c r="W51" t="s">
        <v>3</v>
      </c>
      <c r="X51" s="5">
        <v>6224.7690000000002</v>
      </c>
      <c r="Y51" s="7" t="s">
        <v>4</v>
      </c>
      <c r="Z51" s="14">
        <v>1228.8879999999995</v>
      </c>
    </row>
    <row r="52" spans="2:26" ht="17" thickBot="1" x14ac:dyDescent="0.25">
      <c r="B52" s="7" t="s">
        <v>4</v>
      </c>
      <c r="C52" s="8">
        <v>1961.8420000000006</v>
      </c>
      <c r="F52" s="7" t="s">
        <v>4</v>
      </c>
      <c r="G52" s="8">
        <v>357.27599999999984</v>
      </c>
      <c r="J52" s="6">
        <v>7234.1759999999995</v>
      </c>
      <c r="K52" s="8">
        <v>3016.5709999999999</v>
      </c>
      <c r="M52" s="19">
        <v>4190.0280000000012</v>
      </c>
      <c r="N52" s="20">
        <v>2360.1990000000005</v>
      </c>
      <c r="W52" s="7" t="s">
        <v>3</v>
      </c>
      <c r="X52" s="14">
        <v>7595.9470000000001</v>
      </c>
      <c r="Y52" t="s">
        <v>4</v>
      </c>
      <c r="Z52" s="5">
        <v>1318.2450000000003</v>
      </c>
    </row>
    <row r="53" spans="2:26" ht="17" thickBot="1" x14ac:dyDescent="0.25">
      <c r="B53" t="s">
        <v>3</v>
      </c>
      <c r="C53" s="6">
        <v>4991.8629999999994</v>
      </c>
      <c r="D53">
        <f t="shared" ref="D53" si="48">C54/C53</f>
        <v>0.27330637880086056</v>
      </c>
      <c r="F53" t="s">
        <v>3</v>
      </c>
      <c r="G53" s="6">
        <v>2564.5090000000005</v>
      </c>
      <c r="H53">
        <f t="shared" ref="H53" si="49">G54/G53</f>
        <v>0.21773056752774109</v>
      </c>
      <c r="J53" s="6">
        <v>5510.8760000000002</v>
      </c>
      <c r="K53" s="8">
        <v>1891.5909999999994</v>
      </c>
      <c r="M53" s="19">
        <v>3010.0530000000008</v>
      </c>
      <c r="N53" s="20">
        <v>2078.2920000000004</v>
      </c>
      <c r="W53" t="s">
        <v>3</v>
      </c>
      <c r="X53" s="5">
        <v>9349.2989999999991</v>
      </c>
      <c r="Y53" s="7" t="s">
        <v>4</v>
      </c>
      <c r="Z53" s="14">
        <v>2485.2649999999999</v>
      </c>
    </row>
    <row r="54" spans="2:26" ht="17" thickBot="1" x14ac:dyDescent="0.25">
      <c r="B54" s="7" t="s">
        <v>4</v>
      </c>
      <c r="C54" s="8">
        <v>1364.308</v>
      </c>
      <c r="F54" s="7" t="s">
        <v>4</v>
      </c>
      <c r="G54" s="8">
        <v>558.37199999999984</v>
      </c>
      <c r="J54" s="6">
        <v>9032.7080000000005</v>
      </c>
      <c r="K54" s="8">
        <v>2206.1119999999992</v>
      </c>
      <c r="W54" s="7" t="s">
        <v>3</v>
      </c>
      <c r="X54" s="14">
        <v>3802.5190000000002</v>
      </c>
      <c r="Y54" t="s">
        <v>4</v>
      </c>
      <c r="Z54" s="5">
        <v>763.94699999999966</v>
      </c>
    </row>
    <row r="55" spans="2:26" ht="17" thickBot="1" x14ac:dyDescent="0.25">
      <c r="B55" t="s">
        <v>3</v>
      </c>
      <c r="C55" s="6">
        <v>4468.2709999999988</v>
      </c>
      <c r="D55">
        <f t="shared" ref="D55" si="50">C56/C55</f>
        <v>0.29935113604344959</v>
      </c>
      <c r="F55" t="s">
        <v>3</v>
      </c>
      <c r="G55" s="6">
        <v>3385.2320000000004</v>
      </c>
      <c r="H55">
        <f t="shared" ref="H55" si="51">G56/G55</f>
        <v>0.24595153301162223</v>
      </c>
      <c r="J55" s="6">
        <v>6056.4050000000007</v>
      </c>
      <c r="K55" s="8">
        <v>1591.3339999999998</v>
      </c>
      <c r="W55" t="s">
        <v>3</v>
      </c>
      <c r="X55" s="5">
        <v>4917.2999999999993</v>
      </c>
      <c r="Y55" s="7" t="s">
        <v>4</v>
      </c>
      <c r="Z55" s="14">
        <v>1064.8920000000003</v>
      </c>
    </row>
    <row r="56" spans="2:26" ht="17" thickBot="1" x14ac:dyDescent="0.25">
      <c r="B56" s="7" t="s">
        <v>4</v>
      </c>
      <c r="C56" s="8">
        <v>1337.5820000000003</v>
      </c>
      <c r="F56" s="7" t="s">
        <v>4</v>
      </c>
      <c r="G56" s="8">
        <v>832.60300000000007</v>
      </c>
      <c r="J56" s="6">
        <v>5755.3979999999992</v>
      </c>
      <c r="K56" s="8">
        <v>1948.7479999999996</v>
      </c>
      <c r="W56" s="7" t="s">
        <v>3</v>
      </c>
      <c r="X56" s="14">
        <v>5809.110999999999</v>
      </c>
      <c r="Y56" t="s">
        <v>4</v>
      </c>
      <c r="Z56" s="5">
        <v>1088.4050000000002</v>
      </c>
    </row>
    <row r="57" spans="2:26" ht="17" thickBot="1" x14ac:dyDescent="0.25">
      <c r="B57" t="s">
        <v>3</v>
      </c>
      <c r="C57" s="6">
        <v>2213.6230000000005</v>
      </c>
      <c r="D57">
        <f t="shared" ref="D57" si="52">C58/C57</f>
        <v>0.63003998422495588</v>
      </c>
      <c r="F57" t="s">
        <v>3</v>
      </c>
      <c r="G57" s="6">
        <v>2009.7680000000005</v>
      </c>
      <c r="H57">
        <f t="shared" ref="H57" si="53">G58/G57</f>
        <v>0.17007336170145007</v>
      </c>
      <c r="J57" s="6">
        <v>7747.2569999999996</v>
      </c>
      <c r="K57" s="8">
        <v>2073.375</v>
      </c>
      <c r="W57" t="s">
        <v>3</v>
      </c>
      <c r="X57" s="5">
        <v>5397.7129999999997</v>
      </c>
      <c r="Y57" s="7" t="s">
        <v>4</v>
      </c>
      <c r="Z57" s="14">
        <v>967.88499999999976</v>
      </c>
    </row>
    <row r="58" spans="2:26" ht="17" thickBot="1" x14ac:dyDescent="0.25">
      <c r="B58" s="7" t="s">
        <v>4</v>
      </c>
      <c r="C58" s="8">
        <v>1394.6709999999998</v>
      </c>
      <c r="F58" s="7" t="s">
        <v>4</v>
      </c>
      <c r="G58" s="8">
        <v>341.80799999999999</v>
      </c>
      <c r="J58" s="6">
        <v>5121.4860000000008</v>
      </c>
      <c r="K58" s="8">
        <v>1518.4619999999995</v>
      </c>
      <c r="W58" s="7" t="s">
        <v>3</v>
      </c>
      <c r="X58" s="8">
        <v>1950.1840000000002</v>
      </c>
      <c r="Y58" t="s">
        <v>4</v>
      </c>
      <c r="Z58" s="6">
        <v>290.82900000000018</v>
      </c>
    </row>
    <row r="59" spans="2:26" ht="17" thickBot="1" x14ac:dyDescent="0.25">
      <c r="B59" t="s">
        <v>3</v>
      </c>
      <c r="C59" s="6">
        <v>993.14900000000034</v>
      </c>
      <c r="D59">
        <f t="shared" ref="D59" si="54">C60/C59</f>
        <v>0.62766815452666191</v>
      </c>
      <c r="F59" t="s">
        <v>3</v>
      </c>
      <c r="G59" s="6">
        <v>1174.0989999999997</v>
      </c>
      <c r="H59">
        <f t="shared" ref="H59" si="55">G60/G59</f>
        <v>8.5312226652096618E-2</v>
      </c>
      <c r="J59" s="6">
        <v>6020.8610000000008</v>
      </c>
      <c r="K59" s="8">
        <v>1513.6319999999996</v>
      </c>
      <c r="W59" t="s">
        <v>3</v>
      </c>
      <c r="X59" s="6">
        <v>1710.116</v>
      </c>
      <c r="Y59" s="7" t="s">
        <v>4</v>
      </c>
      <c r="Z59" s="8">
        <v>218.82400000000007</v>
      </c>
    </row>
    <row r="60" spans="2:26" ht="17" thickBot="1" x14ac:dyDescent="0.25">
      <c r="B60" s="7" t="s">
        <v>4</v>
      </c>
      <c r="C60" s="8">
        <v>623.36799999999994</v>
      </c>
      <c r="F60" s="7" t="s">
        <v>4</v>
      </c>
      <c r="G60" s="8">
        <v>100.16499999999996</v>
      </c>
      <c r="J60" s="6">
        <v>3418.1170000000002</v>
      </c>
      <c r="K60" s="8">
        <v>748.05199999999968</v>
      </c>
      <c r="W60" s="7" t="s">
        <v>3</v>
      </c>
      <c r="X60" s="8">
        <v>1394.5680000000002</v>
      </c>
      <c r="Y60" t="s">
        <v>4</v>
      </c>
      <c r="Z60" s="6">
        <v>189.80499999999984</v>
      </c>
    </row>
    <row r="61" spans="2:26" ht="17" thickBot="1" x14ac:dyDescent="0.25">
      <c r="B61" t="s">
        <v>3</v>
      </c>
      <c r="C61" s="6">
        <v>1897.1670000000004</v>
      </c>
      <c r="D61">
        <f t="shared" ref="D61" si="56">C62/C61</f>
        <v>0.38223466885097612</v>
      </c>
      <c r="F61" t="s">
        <v>3</v>
      </c>
      <c r="G61" s="6">
        <v>5639.3379999999997</v>
      </c>
      <c r="H61">
        <f t="shared" ref="H61" si="57">G62/G61</f>
        <v>0.52476797808537101</v>
      </c>
      <c r="J61" s="6">
        <v>5513.1319999999996</v>
      </c>
      <c r="K61" s="8">
        <v>1736.6499999999996</v>
      </c>
      <c r="W61" t="s">
        <v>3</v>
      </c>
      <c r="X61" s="6">
        <v>1660.5550000000003</v>
      </c>
      <c r="Y61" s="7" t="s">
        <v>4</v>
      </c>
      <c r="Z61" s="8">
        <v>160.51499999999987</v>
      </c>
    </row>
    <row r="62" spans="2:26" ht="17" thickBot="1" x14ac:dyDescent="0.25">
      <c r="B62" s="7" t="s">
        <v>4</v>
      </c>
      <c r="C62" s="8">
        <v>725.16300000000001</v>
      </c>
      <c r="F62" s="7" t="s">
        <v>4</v>
      </c>
      <c r="G62" s="8">
        <v>2959.3440000000001</v>
      </c>
      <c r="J62" s="6">
        <v>2649.549</v>
      </c>
      <c r="K62" s="8">
        <v>897.78799999999956</v>
      </c>
      <c r="W62" s="7" t="s">
        <v>3</v>
      </c>
      <c r="X62" s="8">
        <v>3025.4340000000002</v>
      </c>
      <c r="Y62" t="s">
        <v>4</v>
      </c>
      <c r="Z62" s="6">
        <v>953.78099999999995</v>
      </c>
    </row>
    <row r="63" spans="2:26" ht="17" thickBot="1" x14ac:dyDescent="0.25">
      <c r="B63" t="s">
        <v>3</v>
      </c>
      <c r="C63" s="6">
        <v>2512.6100000000006</v>
      </c>
      <c r="D63">
        <f t="shared" ref="D63" si="58">C64/C63</f>
        <v>0.53360489690003632</v>
      </c>
      <c r="F63" t="s">
        <v>3</v>
      </c>
      <c r="G63" s="6">
        <v>5797.6560000000009</v>
      </c>
      <c r="H63">
        <f t="shared" ref="H63" si="59">G64/G63</f>
        <v>0.56684736038150585</v>
      </c>
      <c r="J63" s="6">
        <v>2439.5839999999998</v>
      </c>
      <c r="K63" s="8">
        <v>1117.2079999999996</v>
      </c>
      <c r="W63" t="s">
        <v>3</v>
      </c>
      <c r="X63" s="6">
        <v>2148.9759999999997</v>
      </c>
      <c r="Y63" s="7" t="s">
        <v>4</v>
      </c>
      <c r="Z63" s="8">
        <v>517.65900000000011</v>
      </c>
    </row>
    <row r="64" spans="2:26" ht="17" thickBot="1" x14ac:dyDescent="0.25">
      <c r="B64" s="7" t="s">
        <v>4</v>
      </c>
      <c r="C64" s="8">
        <v>1340.7410000000004</v>
      </c>
      <c r="F64" s="7" t="s">
        <v>4</v>
      </c>
      <c r="G64" s="8">
        <v>3286.3860000000004</v>
      </c>
      <c r="W64" s="7" t="s">
        <v>3</v>
      </c>
      <c r="X64" s="8">
        <v>3762.2039999999997</v>
      </c>
      <c r="Y64" t="s">
        <v>4</v>
      </c>
      <c r="Z64" s="6">
        <v>784.83500000000004</v>
      </c>
    </row>
    <row r="65" spans="2:26" ht="17" thickBot="1" x14ac:dyDescent="0.25">
      <c r="B65" t="s">
        <v>3</v>
      </c>
      <c r="C65" s="6">
        <v>2240.1289999999999</v>
      </c>
      <c r="D65">
        <f t="shared" ref="D65" si="60">C66/C65</f>
        <v>0.33158804693836835</v>
      </c>
      <c r="F65" t="s">
        <v>3</v>
      </c>
      <c r="G65" s="6">
        <v>5795.1930000000011</v>
      </c>
      <c r="H65">
        <f t="shared" ref="H65" si="61">G66/G65</f>
        <v>0.47841512784820095</v>
      </c>
      <c r="W65" t="s">
        <v>3</v>
      </c>
      <c r="X65" s="6">
        <v>2112.1540000000005</v>
      </c>
      <c r="Y65" s="7" t="s">
        <v>4</v>
      </c>
      <c r="Z65" s="8">
        <v>686.52199999999993</v>
      </c>
    </row>
    <row r="66" spans="2:26" ht="17" thickBot="1" x14ac:dyDescent="0.25">
      <c r="B66" s="7" t="s">
        <v>4</v>
      </c>
      <c r="C66" s="8">
        <v>742.80000000000018</v>
      </c>
      <c r="F66" s="7" t="s">
        <v>4</v>
      </c>
      <c r="G66" s="8">
        <v>2772.5079999999998</v>
      </c>
      <c r="W66" s="7" t="s">
        <v>3</v>
      </c>
      <c r="X66" s="8">
        <v>2161.5500000000002</v>
      </c>
      <c r="Y66" t="s">
        <v>4</v>
      </c>
      <c r="Z66" s="6">
        <v>322.68200000000024</v>
      </c>
    </row>
    <row r="67" spans="2:26" ht="17" thickBot="1" x14ac:dyDescent="0.25">
      <c r="B67" t="s">
        <v>3</v>
      </c>
      <c r="C67" s="6">
        <v>2950.5650000000005</v>
      </c>
      <c r="D67">
        <f t="shared" ref="D67" si="62">C68/C67</f>
        <v>0.42094920803303765</v>
      </c>
      <c r="F67" t="s">
        <v>3</v>
      </c>
      <c r="G67" s="6">
        <v>4786.0500000000011</v>
      </c>
      <c r="H67">
        <f t="shared" ref="H67" si="63">G68/G67</f>
        <v>0.91684249015367558</v>
      </c>
      <c r="W67" t="s">
        <v>3</v>
      </c>
      <c r="X67" s="6">
        <v>2163.6509999999998</v>
      </c>
      <c r="Y67" s="7" t="s">
        <v>4</v>
      </c>
      <c r="Z67" s="8">
        <v>472.90000000000009</v>
      </c>
    </row>
    <row r="68" spans="2:26" ht="17" thickBot="1" x14ac:dyDescent="0.25">
      <c r="B68" s="7" t="s">
        <v>4</v>
      </c>
      <c r="C68" s="8">
        <v>1242.038</v>
      </c>
      <c r="F68" s="7" t="s">
        <v>4</v>
      </c>
      <c r="G68" s="8">
        <v>4388.0540000000001</v>
      </c>
      <c r="W68" s="7" t="s">
        <v>3</v>
      </c>
      <c r="X68" s="10">
        <v>8738.7659999999996</v>
      </c>
      <c r="Y68" t="s">
        <v>4</v>
      </c>
      <c r="Z68" s="9">
        <v>1075.1390000000001</v>
      </c>
    </row>
    <row r="69" spans="2:26" ht="17" thickBot="1" x14ac:dyDescent="0.25">
      <c r="B69" t="s">
        <v>3</v>
      </c>
      <c r="C69" s="6">
        <v>1632.8209999999999</v>
      </c>
      <c r="D69">
        <f t="shared" ref="D69" si="64">C70/C69</f>
        <v>0.27068735642180003</v>
      </c>
      <c r="F69" t="s">
        <v>3</v>
      </c>
      <c r="G69" s="6">
        <v>3831.5490000000009</v>
      </c>
      <c r="H69">
        <f t="shared" ref="H69" si="65">G70/G69</f>
        <v>0.521101256959</v>
      </c>
      <c r="W69" t="s">
        <v>3</v>
      </c>
      <c r="X69" s="9">
        <v>4803.2119999999995</v>
      </c>
      <c r="Y69" s="7" t="s">
        <v>4</v>
      </c>
      <c r="Z69" s="10">
        <v>577.29399999999987</v>
      </c>
    </row>
    <row r="70" spans="2:26" ht="17" thickBot="1" x14ac:dyDescent="0.25">
      <c r="B70" s="7" t="s">
        <v>4</v>
      </c>
      <c r="C70" s="8">
        <v>441.98399999999992</v>
      </c>
      <c r="F70" s="7" t="s">
        <v>4</v>
      </c>
      <c r="G70" s="8">
        <v>1996.625</v>
      </c>
      <c r="W70" s="7" t="s">
        <v>3</v>
      </c>
      <c r="X70" s="10">
        <v>9080.1959999999999</v>
      </c>
      <c r="Y70" t="s">
        <v>4</v>
      </c>
      <c r="Z70" s="9">
        <v>1783.1239999999998</v>
      </c>
    </row>
    <row r="71" spans="2:26" ht="17" thickBot="1" x14ac:dyDescent="0.25">
      <c r="B71" t="s">
        <v>3</v>
      </c>
      <c r="C71" s="6">
        <v>2684.433</v>
      </c>
      <c r="D71">
        <f t="shared" ref="D71" si="66">C72/C71</f>
        <v>0.34447199836986059</v>
      </c>
      <c r="F71" t="s">
        <v>3</v>
      </c>
      <c r="G71" s="6">
        <v>1176.7870000000003</v>
      </c>
      <c r="H71">
        <f t="shared" ref="H71" si="67">G72/G71</f>
        <v>0.69205557165400389</v>
      </c>
      <c r="W71" t="s">
        <v>3</v>
      </c>
      <c r="X71" s="9">
        <v>5249.4089999999997</v>
      </c>
      <c r="Y71" s="7" t="s">
        <v>4</v>
      </c>
      <c r="Z71" s="10">
        <v>1558.4639999999999</v>
      </c>
    </row>
    <row r="72" spans="2:26" ht="17" thickBot="1" x14ac:dyDescent="0.25">
      <c r="B72" s="7" t="s">
        <v>4</v>
      </c>
      <c r="C72" s="8">
        <v>924.71199999999999</v>
      </c>
      <c r="F72" s="7" t="s">
        <v>4</v>
      </c>
      <c r="G72" s="8">
        <v>814.4020000000005</v>
      </c>
      <c r="W72" s="7" t="s">
        <v>3</v>
      </c>
      <c r="X72" s="10">
        <v>9814.8619999999992</v>
      </c>
      <c r="Y72" t="s">
        <v>4</v>
      </c>
      <c r="Z72" s="9">
        <v>947.63299999999981</v>
      </c>
    </row>
    <row r="73" spans="2:26" ht="17" thickBot="1" x14ac:dyDescent="0.25">
      <c r="B73" t="s">
        <v>3</v>
      </c>
      <c r="C73" s="6">
        <v>1440.4769999999999</v>
      </c>
      <c r="D73">
        <f t="shared" ref="D73" si="68">C74/C73</f>
        <v>0.64838036289368062</v>
      </c>
      <c r="F73" t="s">
        <v>3</v>
      </c>
      <c r="G73" s="6">
        <v>2205.6450000000004</v>
      </c>
      <c r="H73">
        <f t="shared" ref="H73" si="69">G74/G73</f>
        <v>0.41949588442383079</v>
      </c>
      <c r="W73" t="s">
        <v>3</v>
      </c>
      <c r="X73" s="9">
        <v>6018.8449999999993</v>
      </c>
      <c r="Y73" s="7" t="s">
        <v>4</v>
      </c>
      <c r="Z73" s="10">
        <v>722.56099999999969</v>
      </c>
    </row>
    <row r="74" spans="2:26" ht="17" thickBot="1" x14ac:dyDescent="0.25">
      <c r="B74" s="7" t="s">
        <v>4</v>
      </c>
      <c r="C74" s="8">
        <v>933.97700000000032</v>
      </c>
      <c r="F74" s="7" t="s">
        <v>4</v>
      </c>
      <c r="G74" s="8">
        <v>925.25900000000047</v>
      </c>
      <c r="W74" s="7" t="s">
        <v>3</v>
      </c>
      <c r="X74" s="10">
        <v>4850.9269999999997</v>
      </c>
      <c r="Y74" t="s">
        <v>4</v>
      </c>
      <c r="Z74" s="9">
        <v>79.945000000000164</v>
      </c>
    </row>
    <row r="75" spans="2:26" ht="17" thickBot="1" x14ac:dyDescent="0.25">
      <c r="B75" t="s">
        <v>3</v>
      </c>
      <c r="C75" s="6">
        <v>695.38299999999981</v>
      </c>
      <c r="D75">
        <f t="shared" ref="D75" si="70">C76/C75</f>
        <v>0.2143782634893287</v>
      </c>
      <c r="F75" t="s">
        <v>3</v>
      </c>
      <c r="G75" s="6">
        <v>2444.08</v>
      </c>
      <c r="H75">
        <f t="shared" ref="H75" si="71">G76/G75</f>
        <v>0.55810611763935714</v>
      </c>
      <c r="W75" t="s">
        <v>3</v>
      </c>
      <c r="X75" s="9">
        <v>5112.7489999999998</v>
      </c>
      <c r="Y75" s="7" t="s">
        <v>4</v>
      </c>
      <c r="Z75" s="10">
        <v>1607.6239999999998</v>
      </c>
    </row>
    <row r="76" spans="2:26" ht="17" thickBot="1" x14ac:dyDescent="0.25">
      <c r="B76" s="7" t="s">
        <v>4</v>
      </c>
      <c r="C76" s="8">
        <v>149.07499999999982</v>
      </c>
      <c r="F76" s="7" t="s">
        <v>4</v>
      </c>
      <c r="G76" s="8">
        <v>1364.056</v>
      </c>
      <c r="W76" s="7" t="s">
        <v>3</v>
      </c>
      <c r="X76" s="10">
        <v>5828.5609999999997</v>
      </c>
      <c r="Y76" t="s">
        <v>4</v>
      </c>
      <c r="Z76" s="9">
        <v>438.30799999999999</v>
      </c>
    </row>
    <row r="77" spans="2:26" ht="17" thickBot="1" x14ac:dyDescent="0.25">
      <c r="B77" t="s">
        <v>3</v>
      </c>
      <c r="C77" s="6">
        <v>445.9380000000001</v>
      </c>
      <c r="D77">
        <f t="shared" ref="D77" si="72">C78/C77</f>
        <v>0.25341639420726597</v>
      </c>
      <c r="F77" t="s">
        <v>3</v>
      </c>
      <c r="G77" s="6">
        <v>2526.4920000000002</v>
      </c>
      <c r="H77">
        <f t="shared" ref="H77" si="73">G78/G77</f>
        <v>0.582120584589225</v>
      </c>
      <c r="W77" t="s">
        <v>3</v>
      </c>
      <c r="X77" s="9">
        <v>1626.7380000000003</v>
      </c>
      <c r="Y77" s="7" t="s">
        <v>4</v>
      </c>
      <c r="Z77" s="10">
        <v>435.63899999999967</v>
      </c>
    </row>
    <row r="78" spans="2:26" ht="17" thickBot="1" x14ac:dyDescent="0.25">
      <c r="B78" s="7" t="s">
        <v>4</v>
      </c>
      <c r="C78" s="8">
        <v>113.00799999999981</v>
      </c>
      <c r="F78" s="7" t="s">
        <v>4</v>
      </c>
      <c r="G78" s="8">
        <v>1470.7230000000004</v>
      </c>
      <c r="W78" s="7" t="s">
        <v>3</v>
      </c>
      <c r="X78" s="10">
        <v>359.64199999999983</v>
      </c>
      <c r="Y78" t="s">
        <v>4</v>
      </c>
      <c r="Z78" s="9">
        <v>0</v>
      </c>
    </row>
    <row r="79" spans="2:26" ht="17" thickBot="1" x14ac:dyDescent="0.25">
      <c r="B79" t="s">
        <v>3</v>
      </c>
      <c r="C79" s="6">
        <v>2046.5900000000001</v>
      </c>
      <c r="D79">
        <f t="shared" ref="D79" si="74">C80/C79</f>
        <v>0.48723975002320902</v>
      </c>
      <c r="F79" t="s">
        <v>3</v>
      </c>
      <c r="G79" s="6">
        <v>3130.5050000000001</v>
      </c>
      <c r="H79">
        <f t="shared" ref="H79" si="75">G80/G79</f>
        <v>0.72485461610826385</v>
      </c>
      <c r="W79" t="s">
        <v>3</v>
      </c>
      <c r="X79" s="9">
        <v>1344.9719999999998</v>
      </c>
      <c r="Y79" s="7" t="s">
        <v>4</v>
      </c>
      <c r="Z79" s="10">
        <v>162.42299999999977</v>
      </c>
    </row>
    <row r="80" spans="2:26" ht="17" thickBot="1" x14ac:dyDescent="0.25">
      <c r="B80" s="7" t="s">
        <v>4</v>
      </c>
      <c r="C80" s="8">
        <v>997.17999999999938</v>
      </c>
      <c r="F80" s="7" t="s">
        <v>4</v>
      </c>
      <c r="G80" s="8">
        <v>2269.1610000000005</v>
      </c>
      <c r="W80" s="7" t="s">
        <v>3</v>
      </c>
      <c r="X80" s="10">
        <v>2100.7790000000005</v>
      </c>
      <c r="Y80" t="s">
        <v>4</v>
      </c>
      <c r="Z80" s="9">
        <v>167.05899999999974</v>
      </c>
    </row>
    <row r="81" spans="2:26" ht="17" thickBot="1" x14ac:dyDescent="0.25">
      <c r="B81" t="s">
        <v>3</v>
      </c>
      <c r="C81" s="6">
        <v>2385.2460000000001</v>
      </c>
      <c r="D81">
        <f t="shared" ref="D81" si="76">C82/C81</f>
        <v>0.65675531999634384</v>
      </c>
      <c r="F81" t="s">
        <v>3</v>
      </c>
      <c r="G81" s="6">
        <v>2817.8330000000005</v>
      </c>
      <c r="H81">
        <f t="shared" ref="H81" si="77">G82/G81</f>
        <v>0.67373190675245842</v>
      </c>
      <c r="W81" t="s">
        <v>3</v>
      </c>
      <c r="X81" s="9">
        <v>1618.1999999999998</v>
      </c>
      <c r="Y81" s="7" t="s">
        <v>4</v>
      </c>
      <c r="Z81" s="10">
        <v>342.93899999999985</v>
      </c>
    </row>
    <row r="82" spans="2:26" ht="17" thickBot="1" x14ac:dyDescent="0.25">
      <c r="B82" s="7" t="s">
        <v>4</v>
      </c>
      <c r="C82" s="8">
        <v>1566.5229999999992</v>
      </c>
      <c r="F82" s="7" t="s">
        <v>4</v>
      </c>
      <c r="G82" s="8">
        <v>1898.4640000000004</v>
      </c>
      <c r="W82" s="7" t="s">
        <v>3</v>
      </c>
      <c r="X82" s="10">
        <v>2481.4229999999998</v>
      </c>
      <c r="Y82" t="s">
        <v>4</v>
      </c>
      <c r="Z82" s="9">
        <v>454.64199999999983</v>
      </c>
    </row>
    <row r="83" spans="2:26" ht="17" thickBot="1" x14ac:dyDescent="0.25">
      <c r="B83" t="s">
        <v>3</v>
      </c>
      <c r="C83" s="6">
        <v>1183.3440000000001</v>
      </c>
      <c r="D83">
        <f t="shared" ref="D83" si="78">C84/C83</f>
        <v>0.44803539799077813</v>
      </c>
      <c r="F83" t="s">
        <v>3</v>
      </c>
      <c r="G83" s="6">
        <v>3669.2860000000001</v>
      </c>
      <c r="H83">
        <f t="shared" ref="H83" si="79">G84/G83</f>
        <v>0.53749067257226602</v>
      </c>
      <c r="W83" t="s">
        <v>3</v>
      </c>
      <c r="X83" s="9">
        <v>2853.5770000000002</v>
      </c>
      <c r="Y83" s="7" t="s">
        <v>4</v>
      </c>
      <c r="Z83" s="10">
        <v>808.79399999999987</v>
      </c>
    </row>
    <row r="84" spans="2:26" ht="17" thickBot="1" x14ac:dyDescent="0.25">
      <c r="B84" s="7" t="s">
        <v>4</v>
      </c>
      <c r="C84" s="8">
        <v>530.17999999999938</v>
      </c>
      <c r="F84" s="7" t="s">
        <v>4</v>
      </c>
      <c r="G84" s="8">
        <v>1972.2069999999999</v>
      </c>
      <c r="W84" s="7" t="s">
        <v>3</v>
      </c>
      <c r="X84" s="9">
        <v>3746.3040000000001</v>
      </c>
      <c r="Y84" t="s">
        <v>4</v>
      </c>
      <c r="Z84" s="9">
        <v>1137.6409999999996</v>
      </c>
    </row>
    <row r="85" spans="2:26" ht="17" thickBot="1" x14ac:dyDescent="0.25">
      <c r="B85" t="s">
        <v>3</v>
      </c>
      <c r="C85" s="6">
        <v>2374.1310000000003</v>
      </c>
      <c r="D85">
        <f t="shared" ref="D85" si="80">C86/C85</f>
        <v>0.37879712619059325</v>
      </c>
      <c r="F85" t="s">
        <v>3</v>
      </c>
      <c r="G85" s="6">
        <v>2993.0680000000002</v>
      </c>
      <c r="H85">
        <f t="shared" ref="H85" si="81">G86/G85</f>
        <v>0.54867179763373231</v>
      </c>
      <c r="W85" t="s">
        <v>3</v>
      </c>
      <c r="X85" s="9">
        <v>2545.84</v>
      </c>
      <c r="Y85" s="7" t="s">
        <v>4</v>
      </c>
      <c r="Z85" s="10">
        <v>705.16300000000001</v>
      </c>
    </row>
    <row r="86" spans="2:26" ht="17" thickBot="1" x14ac:dyDescent="0.25">
      <c r="B86" s="7" t="s">
        <v>4</v>
      </c>
      <c r="C86" s="8">
        <v>899.3139999999994</v>
      </c>
      <c r="F86" s="7" t="s">
        <v>4</v>
      </c>
      <c r="G86" s="8">
        <v>1642.212</v>
      </c>
      <c r="W86" s="7" t="s">
        <v>3</v>
      </c>
      <c r="X86" s="9">
        <v>1460.6440000000002</v>
      </c>
      <c r="Y86" t="s">
        <v>4</v>
      </c>
      <c r="Z86" s="9">
        <v>357.55999999999995</v>
      </c>
    </row>
    <row r="87" spans="2:26" ht="17" thickBot="1" x14ac:dyDescent="0.25">
      <c r="B87" t="s">
        <v>3</v>
      </c>
      <c r="C87" s="6">
        <v>3605.0220000000008</v>
      </c>
      <c r="D87">
        <f t="shared" ref="D87" si="82">C88/C87</f>
        <v>0.49367659892228088</v>
      </c>
      <c r="F87" t="s">
        <v>3</v>
      </c>
      <c r="G87" s="6">
        <v>2600.1890000000003</v>
      </c>
      <c r="H87">
        <f t="shared" ref="H87" si="83">G88/G87</f>
        <v>0.56857828411703937</v>
      </c>
      <c r="W87" t="s">
        <v>3</v>
      </c>
      <c r="X87" s="9">
        <v>1717.6190000000006</v>
      </c>
      <c r="Y87" s="7" t="s">
        <v>4</v>
      </c>
      <c r="Z87" s="10">
        <v>542.71199999999999</v>
      </c>
    </row>
    <row r="88" spans="2:26" ht="17" thickBot="1" x14ac:dyDescent="0.25">
      <c r="B88" s="7" t="s">
        <v>4</v>
      </c>
      <c r="C88" s="8">
        <v>1779.7149999999992</v>
      </c>
      <c r="F88" s="7" t="s">
        <v>4</v>
      </c>
      <c r="G88" s="8">
        <v>1478.4110000000005</v>
      </c>
      <c r="W88" s="7" t="s">
        <v>3</v>
      </c>
      <c r="X88" s="9">
        <v>3530.0050000000001</v>
      </c>
      <c r="Y88" t="s">
        <v>4</v>
      </c>
      <c r="Z88" s="9">
        <v>508.30999999999949</v>
      </c>
    </row>
    <row r="89" spans="2:26" ht="17" thickBot="1" x14ac:dyDescent="0.25">
      <c r="B89" t="s">
        <v>3</v>
      </c>
      <c r="C89" s="6">
        <v>2650.674</v>
      </c>
      <c r="D89">
        <f t="shared" ref="D89" si="84">C90/C89</f>
        <v>0.26783376605346398</v>
      </c>
      <c r="F89" t="s">
        <v>3</v>
      </c>
      <c r="G89" s="6">
        <v>2475.42</v>
      </c>
      <c r="H89">
        <f t="shared" ref="H89" si="85">G90/G89</f>
        <v>0.64085205742863838</v>
      </c>
      <c r="W89" t="s">
        <v>3</v>
      </c>
      <c r="X89" s="9">
        <v>2442.8120000000008</v>
      </c>
      <c r="Y89" s="7" t="s">
        <v>4</v>
      </c>
      <c r="Z89" s="10">
        <v>488.64399999999932</v>
      </c>
    </row>
    <row r="90" spans="2:26" ht="17" thickBot="1" x14ac:dyDescent="0.25">
      <c r="B90" s="7" t="s">
        <v>4</v>
      </c>
      <c r="C90" s="8">
        <v>709.9399999999996</v>
      </c>
      <c r="F90" s="7" t="s">
        <v>4</v>
      </c>
      <c r="G90" s="8">
        <v>1586.3780000000002</v>
      </c>
      <c r="W90" s="7" t="s">
        <v>3</v>
      </c>
      <c r="X90" s="9">
        <v>2868.3959999999997</v>
      </c>
      <c r="Y90" t="s">
        <v>4</v>
      </c>
      <c r="Z90" s="9">
        <v>1568.2569999999996</v>
      </c>
    </row>
    <row r="91" spans="2:26" ht="17" thickBot="1" x14ac:dyDescent="0.25">
      <c r="B91" t="s">
        <v>3</v>
      </c>
      <c r="C91" s="6">
        <v>746.16700000000037</v>
      </c>
      <c r="D91">
        <f t="shared" ref="D91" si="86">C92/C91</f>
        <v>2.1113236045013913E-2</v>
      </c>
      <c r="F91" t="s">
        <v>3</v>
      </c>
      <c r="G91" s="6">
        <v>1721.741</v>
      </c>
      <c r="H91">
        <f t="shared" ref="H91" si="87">G92/G91</f>
        <v>0.74246533015128302</v>
      </c>
      <c r="W91" t="s">
        <v>3</v>
      </c>
      <c r="X91" s="9">
        <v>3219.2660000000005</v>
      </c>
      <c r="Y91" s="7" t="s">
        <v>4</v>
      </c>
      <c r="Z91" s="10">
        <v>878.27799999999934</v>
      </c>
    </row>
    <row r="92" spans="2:26" ht="17" thickBot="1" x14ac:dyDescent="0.25">
      <c r="B92" s="7" t="s">
        <v>4</v>
      </c>
      <c r="C92" s="8">
        <v>15.753999999999905</v>
      </c>
      <c r="F92" s="7" t="s">
        <v>4</v>
      </c>
      <c r="G92" s="8">
        <v>1278.3330000000001</v>
      </c>
      <c r="W92" s="7" t="s">
        <v>3</v>
      </c>
      <c r="X92" s="9">
        <v>3193.317</v>
      </c>
      <c r="Y92" t="s">
        <v>4</v>
      </c>
      <c r="Z92" s="9">
        <v>1001.9929999999995</v>
      </c>
    </row>
    <row r="93" spans="2:26" ht="17" thickBot="1" x14ac:dyDescent="0.25">
      <c r="B93" t="s">
        <v>3</v>
      </c>
      <c r="C93" s="6">
        <v>1459.9580000000005</v>
      </c>
      <c r="D93">
        <f t="shared" ref="D93" si="88">C94/C93</f>
        <v>0</v>
      </c>
      <c r="F93" t="s">
        <v>3</v>
      </c>
      <c r="G93" s="6">
        <v>3087.1869999999999</v>
      </c>
      <c r="H93">
        <f t="shared" ref="H93" si="89">G94/G93</f>
        <v>0.44485578618982285</v>
      </c>
      <c r="W93" t="s">
        <v>3</v>
      </c>
      <c r="X93" s="9">
        <v>3902.4749999999995</v>
      </c>
      <c r="Y93" s="7" t="s">
        <v>4</v>
      </c>
      <c r="Z93" s="10">
        <v>1300.9110000000001</v>
      </c>
    </row>
    <row r="94" spans="2:26" ht="17" thickBot="1" x14ac:dyDescent="0.25">
      <c r="B94" s="7" t="s">
        <v>4</v>
      </c>
      <c r="C94" s="8">
        <v>0</v>
      </c>
      <c r="F94" s="7" t="s">
        <v>4</v>
      </c>
      <c r="G94" s="8">
        <v>1373.3530000000005</v>
      </c>
      <c r="W94" s="7" t="s">
        <v>3</v>
      </c>
      <c r="X94" s="9">
        <v>2675.4059999999999</v>
      </c>
      <c r="Y94" t="s">
        <v>4</v>
      </c>
      <c r="Z94" s="9">
        <v>1186.4990000000003</v>
      </c>
    </row>
    <row r="95" spans="2:26" ht="17" thickBot="1" x14ac:dyDescent="0.25">
      <c r="B95" t="s">
        <v>3</v>
      </c>
      <c r="C95" s="6">
        <v>2860.2110000000002</v>
      </c>
      <c r="D95">
        <f t="shared" ref="D95" si="90">C96/C95</f>
        <v>0.16425676287518623</v>
      </c>
      <c r="F95" t="s">
        <v>3</v>
      </c>
      <c r="G95" s="6">
        <v>2251.7110000000002</v>
      </c>
      <c r="H95">
        <f t="shared" ref="H95" si="91">G96/G95</f>
        <v>0.39948465855520526</v>
      </c>
      <c r="W95" t="s">
        <v>3</v>
      </c>
      <c r="X95" s="9">
        <v>5622.2920000000004</v>
      </c>
      <c r="Y95" s="7" t="s">
        <v>4</v>
      </c>
      <c r="Z95" s="10">
        <v>1747.7869999999998</v>
      </c>
    </row>
    <row r="96" spans="2:26" ht="17" thickBot="1" x14ac:dyDescent="0.25">
      <c r="B96" s="7" t="s">
        <v>4</v>
      </c>
      <c r="C96" s="8">
        <v>469.80899999999929</v>
      </c>
      <c r="F96" s="7" t="s">
        <v>4</v>
      </c>
      <c r="G96" s="8">
        <v>899.52399999999989</v>
      </c>
      <c r="W96" s="7" t="s">
        <v>3</v>
      </c>
      <c r="X96" s="9">
        <v>5484.6289999999999</v>
      </c>
      <c r="Y96" t="s">
        <v>4</v>
      </c>
      <c r="Z96" s="9">
        <v>2348.7260000000001</v>
      </c>
    </row>
    <row r="97" spans="2:26" ht="17" thickBot="1" x14ac:dyDescent="0.25">
      <c r="B97" t="s">
        <v>3</v>
      </c>
      <c r="C97" s="6">
        <v>4207.3089999999993</v>
      </c>
      <c r="D97">
        <f t="shared" ref="D97" si="92">C98/C97</f>
        <v>0.23311955456563799</v>
      </c>
      <c r="F97" t="s">
        <v>3</v>
      </c>
      <c r="G97" s="6">
        <v>3354.509</v>
      </c>
      <c r="H97">
        <f t="shared" ref="H97" si="93">G98/G97</f>
        <v>0.36414897083298947</v>
      </c>
      <c r="W97" t="s">
        <v>3</v>
      </c>
      <c r="X97" s="9">
        <v>4848.7059999999992</v>
      </c>
      <c r="Y97" s="7" t="s">
        <v>4</v>
      </c>
      <c r="Z97" s="10">
        <v>1821.2829999999999</v>
      </c>
    </row>
    <row r="98" spans="2:26" ht="17" thickBot="1" x14ac:dyDescent="0.25">
      <c r="B98" s="7" t="s">
        <v>4</v>
      </c>
      <c r="C98" s="8">
        <v>980.80599999999959</v>
      </c>
      <c r="F98" s="7" t="s">
        <v>4</v>
      </c>
      <c r="G98" s="8">
        <v>1221.5410000000006</v>
      </c>
      <c r="W98" s="7" t="s">
        <v>3</v>
      </c>
      <c r="X98" s="9">
        <v>5226.2809999999999</v>
      </c>
      <c r="Y98" t="s">
        <v>4</v>
      </c>
      <c r="Z98" s="9">
        <v>2182.4290000000005</v>
      </c>
    </row>
    <row r="99" spans="2:26" ht="17" thickBot="1" x14ac:dyDescent="0.25">
      <c r="B99" t="s">
        <v>3</v>
      </c>
      <c r="C99" s="6">
        <v>3649.5910000000003</v>
      </c>
      <c r="D99">
        <f t="shared" ref="D99" si="94">C100/C99</f>
        <v>0.1978586093619803</v>
      </c>
      <c r="F99" t="s">
        <v>3</v>
      </c>
      <c r="G99" s="6">
        <v>1368.1080000000002</v>
      </c>
      <c r="H99">
        <f t="shared" ref="H99" si="95">G100/G99</f>
        <v>1.1115357851865495</v>
      </c>
      <c r="W99" t="s">
        <v>3</v>
      </c>
      <c r="X99" s="9">
        <v>3665.2719999999999</v>
      </c>
      <c r="Y99" s="7" t="s">
        <v>4</v>
      </c>
      <c r="Z99" s="10">
        <v>948.87500000000045</v>
      </c>
    </row>
    <row r="100" spans="2:26" ht="17" thickBot="1" x14ac:dyDescent="0.25">
      <c r="B100" s="7" t="s">
        <v>4</v>
      </c>
      <c r="C100" s="8">
        <v>722.10299999999916</v>
      </c>
      <c r="F100" s="7" t="s">
        <v>4</v>
      </c>
      <c r="G100" s="8">
        <v>1520.701</v>
      </c>
      <c r="W100" s="7" t="s">
        <v>3</v>
      </c>
      <c r="X100" s="9">
        <v>2870.24</v>
      </c>
      <c r="Y100" t="s">
        <v>4</v>
      </c>
      <c r="Z100" s="9">
        <v>1461.462</v>
      </c>
    </row>
    <row r="101" spans="2:26" ht="17" thickBot="1" x14ac:dyDescent="0.25">
      <c r="B101" t="s">
        <v>3</v>
      </c>
      <c r="C101" s="6">
        <v>7842.0290000000005</v>
      </c>
      <c r="D101">
        <f t="shared" ref="D101" si="96">C102/C101</f>
        <v>0.33220254605026323</v>
      </c>
      <c r="F101" t="s">
        <v>3</v>
      </c>
      <c r="G101" s="6">
        <v>1312.6099999999997</v>
      </c>
      <c r="H101">
        <f t="shared" ref="H101" si="97">G102/G101</f>
        <v>1.5230898743724339</v>
      </c>
      <c r="W101" t="s">
        <v>3</v>
      </c>
      <c r="X101" s="9">
        <v>5031.6440000000011</v>
      </c>
      <c r="Y101" s="7" t="s">
        <v>4</v>
      </c>
      <c r="Z101" s="10">
        <v>504.02100000000019</v>
      </c>
    </row>
    <row r="102" spans="2:26" ht="17" thickBot="1" x14ac:dyDescent="0.25">
      <c r="B102" s="7" t="s">
        <v>4</v>
      </c>
      <c r="C102" s="8">
        <v>2605.1419999999998</v>
      </c>
      <c r="F102" s="7" t="s">
        <v>4</v>
      </c>
      <c r="G102" s="8">
        <v>1999.223</v>
      </c>
      <c r="W102" s="7" t="s">
        <v>3</v>
      </c>
      <c r="X102" s="9">
        <v>4657.2110000000002</v>
      </c>
      <c r="Y102" t="s">
        <v>4</v>
      </c>
      <c r="Z102" s="9">
        <v>239.35200000000032</v>
      </c>
    </row>
    <row r="103" spans="2:26" ht="17" thickBot="1" x14ac:dyDescent="0.25">
      <c r="B103" t="s">
        <v>3</v>
      </c>
      <c r="C103" s="6">
        <v>7234.1759999999995</v>
      </c>
      <c r="D103">
        <f t="shared" ref="D103" si="98">C104/C103</f>
        <v>0.4169888871932339</v>
      </c>
      <c r="F103" s="17" t="s">
        <v>3</v>
      </c>
      <c r="G103" s="19">
        <v>4190.0280000000012</v>
      </c>
      <c r="H103">
        <f t="shared" ref="H103" si="99">G104/G103</f>
        <v>0.56328955319630314</v>
      </c>
      <c r="W103" t="s">
        <v>3</v>
      </c>
      <c r="X103" s="9">
        <v>4324.0479999999998</v>
      </c>
      <c r="Y103" s="7" t="s">
        <v>4</v>
      </c>
      <c r="Z103" s="10">
        <v>220.68000000000029</v>
      </c>
    </row>
    <row r="104" spans="2:26" ht="17" thickBot="1" x14ac:dyDescent="0.25">
      <c r="B104" s="7" t="s">
        <v>4</v>
      </c>
      <c r="C104" s="8">
        <v>3016.5709999999999</v>
      </c>
      <c r="F104" s="18" t="s">
        <v>4</v>
      </c>
      <c r="G104" s="20">
        <v>2360.1990000000005</v>
      </c>
      <c r="W104" s="7" t="s">
        <v>3</v>
      </c>
      <c r="X104" s="9">
        <v>2815.8580000000002</v>
      </c>
      <c r="Y104" t="s">
        <v>4</v>
      </c>
      <c r="Z104" s="9">
        <v>409.46000000000004</v>
      </c>
    </row>
    <row r="105" spans="2:26" ht="17" thickBot="1" x14ac:dyDescent="0.25">
      <c r="B105" t="s">
        <v>3</v>
      </c>
      <c r="C105" s="6">
        <v>5510.8760000000002</v>
      </c>
      <c r="D105">
        <f t="shared" ref="D105" si="100">C106/C105</f>
        <v>0.34324688125807934</v>
      </c>
      <c r="F105" s="17" t="s">
        <v>3</v>
      </c>
      <c r="G105" s="19">
        <v>3010.0530000000008</v>
      </c>
      <c r="H105">
        <f t="shared" ref="H105" si="101">G106/G105</f>
        <v>0.69045030104121086</v>
      </c>
      <c r="W105" t="s">
        <v>3</v>
      </c>
      <c r="X105" s="9">
        <v>4597.4780000000001</v>
      </c>
      <c r="Y105" s="7" t="s">
        <v>4</v>
      </c>
      <c r="Z105" s="10">
        <v>627.87900000000036</v>
      </c>
    </row>
    <row r="106" spans="2:26" ht="17" thickBot="1" x14ac:dyDescent="0.25">
      <c r="B106" s="7" t="s">
        <v>4</v>
      </c>
      <c r="C106" s="8">
        <v>1891.5909999999994</v>
      </c>
      <c r="F106" s="18" t="s">
        <v>4</v>
      </c>
      <c r="G106" s="20">
        <v>2078.2920000000004</v>
      </c>
      <c r="W106" s="7" t="s">
        <v>3</v>
      </c>
      <c r="X106" s="9">
        <v>6885.1189999999997</v>
      </c>
      <c r="Y106" t="s">
        <v>4</v>
      </c>
      <c r="Z106" s="9">
        <v>761.72300000000041</v>
      </c>
    </row>
    <row r="107" spans="2:26" ht="17" thickBot="1" x14ac:dyDescent="0.25">
      <c r="B107" t="s">
        <v>3</v>
      </c>
      <c r="C107" s="6">
        <v>9032.7080000000005</v>
      </c>
      <c r="D107">
        <f t="shared" ref="D107" si="102">C108/C107</f>
        <v>0.24423594784642647</v>
      </c>
      <c r="W107" t="s">
        <v>3</v>
      </c>
      <c r="X107" s="9">
        <v>7023.4440000000004</v>
      </c>
      <c r="Y107" s="7" t="s">
        <v>4</v>
      </c>
      <c r="Z107" s="10">
        <v>463.80400000000009</v>
      </c>
    </row>
    <row r="108" spans="2:26" ht="17" thickBot="1" x14ac:dyDescent="0.25">
      <c r="B108" s="7" t="s">
        <v>4</v>
      </c>
      <c r="C108" s="8">
        <v>2206.1119999999992</v>
      </c>
      <c r="W108" s="7" t="s">
        <v>3</v>
      </c>
      <c r="X108" s="9">
        <v>4516.4820000000009</v>
      </c>
      <c r="Y108" t="s">
        <v>4</v>
      </c>
      <c r="Z108" s="9">
        <v>251.32500000000027</v>
      </c>
    </row>
    <row r="109" spans="2:26" ht="17" thickBot="1" x14ac:dyDescent="0.25">
      <c r="B109" t="s">
        <v>3</v>
      </c>
      <c r="C109" s="6">
        <v>6056.4050000000007</v>
      </c>
      <c r="D109">
        <f t="shared" ref="D109" si="103">C110/C109</f>
        <v>0.26275224328623986</v>
      </c>
      <c r="W109" t="s">
        <v>3</v>
      </c>
      <c r="X109" s="9">
        <v>7220.5880000000006</v>
      </c>
      <c r="Y109" s="7" t="s">
        <v>4</v>
      </c>
      <c r="Z109" s="10">
        <v>180.14900000000034</v>
      </c>
    </row>
    <row r="110" spans="2:26" ht="17" thickBot="1" x14ac:dyDescent="0.25">
      <c r="B110" s="7" t="s">
        <v>4</v>
      </c>
      <c r="C110" s="8">
        <v>1591.3339999999998</v>
      </c>
      <c r="W110" s="7" t="s">
        <v>3</v>
      </c>
      <c r="X110" s="9">
        <v>1286.7170000000006</v>
      </c>
      <c r="Y110" t="s">
        <v>4</v>
      </c>
      <c r="Z110" s="9">
        <v>150.64300000000003</v>
      </c>
    </row>
    <row r="111" spans="2:26" ht="17" thickBot="1" x14ac:dyDescent="0.25">
      <c r="B111" t="s">
        <v>3</v>
      </c>
      <c r="C111" s="6">
        <v>5755.3979999999992</v>
      </c>
      <c r="D111">
        <f t="shared" ref="D111" si="104">C112/C111</f>
        <v>0.33859482871558144</v>
      </c>
      <c r="W111" t="s">
        <v>3</v>
      </c>
      <c r="X111" s="9">
        <v>3629.5780000000004</v>
      </c>
      <c r="Y111" s="7" t="s">
        <v>4</v>
      </c>
      <c r="Z111" s="10">
        <v>497.69300000000021</v>
      </c>
    </row>
    <row r="112" spans="2:26" ht="17" thickBot="1" x14ac:dyDescent="0.25">
      <c r="B112" s="7" t="s">
        <v>4</v>
      </c>
      <c r="C112" s="8">
        <v>1948.7479999999996</v>
      </c>
      <c r="W112" s="7" t="s">
        <v>3</v>
      </c>
      <c r="X112" s="9">
        <v>876.71600000000035</v>
      </c>
      <c r="Y112" t="s">
        <v>4</v>
      </c>
      <c r="Z112" s="9">
        <v>380.51200000000017</v>
      </c>
    </row>
    <row r="113" spans="2:26" ht="17" thickBot="1" x14ac:dyDescent="0.25">
      <c r="B113" t="s">
        <v>3</v>
      </c>
      <c r="C113" s="6">
        <v>7747.2569999999996</v>
      </c>
      <c r="D113">
        <f t="shared" ref="D113" si="105">C114/C113</f>
        <v>0.26762698074944463</v>
      </c>
      <c r="W113" t="s">
        <v>3</v>
      </c>
      <c r="X113" s="9">
        <v>4091.8029999999999</v>
      </c>
      <c r="Y113" s="7" t="s">
        <v>4</v>
      </c>
      <c r="Z113" s="10">
        <v>834.98999999999978</v>
      </c>
    </row>
    <row r="114" spans="2:26" ht="17" thickBot="1" x14ac:dyDescent="0.25">
      <c r="B114" s="7" t="s">
        <v>4</v>
      </c>
      <c r="C114" s="8">
        <v>2073.375</v>
      </c>
      <c r="W114" s="7" t="s">
        <v>3</v>
      </c>
      <c r="X114" s="9">
        <v>2593.6319999999996</v>
      </c>
      <c r="Y114" t="s">
        <v>4</v>
      </c>
      <c r="Z114" s="9">
        <v>634.09299999999985</v>
      </c>
    </row>
    <row r="115" spans="2:26" ht="17" thickBot="1" x14ac:dyDescent="0.25">
      <c r="B115" t="s">
        <v>3</v>
      </c>
      <c r="C115" s="6">
        <v>5121.4860000000008</v>
      </c>
      <c r="D115">
        <f t="shared" ref="D115" si="106">C116/C115</f>
        <v>0.29648855820361497</v>
      </c>
      <c r="W115" t="s">
        <v>3</v>
      </c>
      <c r="X115" s="9">
        <v>4132.0030000000006</v>
      </c>
      <c r="Y115" s="7" t="s">
        <v>4</v>
      </c>
      <c r="Z115" s="10">
        <v>796.34500000000025</v>
      </c>
    </row>
    <row r="116" spans="2:26" ht="17" thickBot="1" x14ac:dyDescent="0.25">
      <c r="B116" s="7" t="s">
        <v>4</v>
      </c>
      <c r="C116" s="8">
        <v>1518.4619999999995</v>
      </c>
      <c r="W116" s="7" t="s">
        <v>3</v>
      </c>
      <c r="X116" s="10">
        <v>8345.982</v>
      </c>
      <c r="Y116" t="s">
        <v>4</v>
      </c>
      <c r="Z116" s="9">
        <v>1788.4480000000003</v>
      </c>
    </row>
    <row r="117" spans="2:26" ht="17" thickBot="1" x14ac:dyDescent="0.25">
      <c r="B117" t="s">
        <v>3</v>
      </c>
      <c r="C117" s="6">
        <v>6020.8610000000008</v>
      </c>
      <c r="D117">
        <f t="shared" ref="D117" si="107">C118/C117</f>
        <v>0.25139793129255089</v>
      </c>
      <c r="W117" t="s">
        <v>3</v>
      </c>
      <c r="X117" s="9">
        <v>9709.2549999999992</v>
      </c>
      <c r="Y117" s="7" t="s">
        <v>4</v>
      </c>
      <c r="Z117" s="10">
        <v>1901.2600000000002</v>
      </c>
    </row>
    <row r="118" spans="2:26" ht="17" thickBot="1" x14ac:dyDescent="0.25">
      <c r="B118" s="7" t="s">
        <v>4</v>
      </c>
      <c r="C118" s="8">
        <v>1513.6319999999996</v>
      </c>
      <c r="W118" s="7" t="s">
        <v>3</v>
      </c>
      <c r="X118" s="10">
        <v>6526.8850000000002</v>
      </c>
      <c r="Y118" t="s">
        <v>4</v>
      </c>
      <c r="Z118" s="9">
        <v>1247.04</v>
      </c>
    </row>
    <row r="119" spans="2:26" ht="17" thickBot="1" x14ac:dyDescent="0.25">
      <c r="B119" t="s">
        <v>3</v>
      </c>
      <c r="C119" s="6">
        <v>3418.1170000000002</v>
      </c>
      <c r="D119">
        <f t="shared" ref="D119" si="108">C120/C119</f>
        <v>0.21884914998521104</v>
      </c>
      <c r="W119" t="s">
        <v>3</v>
      </c>
      <c r="X119" s="9">
        <v>8390.8590000000004</v>
      </c>
      <c r="Y119" s="7" t="s">
        <v>4</v>
      </c>
      <c r="Z119" s="10">
        <v>1330.7389999999996</v>
      </c>
    </row>
    <row r="120" spans="2:26" ht="17" thickBot="1" x14ac:dyDescent="0.25">
      <c r="B120" s="7" t="s">
        <v>4</v>
      </c>
      <c r="C120" s="8">
        <v>748.05199999999968</v>
      </c>
      <c r="W120" s="7" t="s">
        <v>3</v>
      </c>
      <c r="X120" s="10">
        <v>4908.146999999999</v>
      </c>
      <c r="Y120" t="s">
        <v>4</v>
      </c>
      <c r="Z120" s="9">
        <v>1157.8310000000001</v>
      </c>
    </row>
    <row r="121" spans="2:26" ht="17" thickBot="1" x14ac:dyDescent="0.25">
      <c r="B121" t="s">
        <v>3</v>
      </c>
      <c r="C121" s="6">
        <v>5513.1319999999996</v>
      </c>
      <c r="D121">
        <f t="shared" ref="D121" si="109">C122/C121</f>
        <v>0.31500243418804408</v>
      </c>
      <c r="W121" t="s">
        <v>3</v>
      </c>
      <c r="X121" s="9">
        <v>6207.9400000000005</v>
      </c>
      <c r="Y121" s="7" t="s">
        <v>4</v>
      </c>
      <c r="Z121" s="10">
        <v>1102.0169999999998</v>
      </c>
    </row>
    <row r="122" spans="2:26" ht="17" thickBot="1" x14ac:dyDescent="0.25">
      <c r="B122" s="7" t="s">
        <v>4</v>
      </c>
      <c r="C122" s="8">
        <v>1736.6499999999996</v>
      </c>
      <c r="W122" s="7" t="s">
        <v>3</v>
      </c>
      <c r="X122" s="10">
        <v>6255.0319999999992</v>
      </c>
      <c r="Y122" t="s">
        <v>4</v>
      </c>
      <c r="Z122" s="9">
        <v>1338.8919999999998</v>
      </c>
    </row>
    <row r="123" spans="2:26" ht="17" thickBot="1" x14ac:dyDescent="0.25">
      <c r="B123" t="s">
        <v>3</v>
      </c>
      <c r="C123" s="6">
        <v>2649.549</v>
      </c>
      <c r="D123">
        <f t="shared" ref="D123" si="110">C124/C123</f>
        <v>0.33884559221210836</v>
      </c>
      <c r="W123" t="s">
        <v>3</v>
      </c>
      <c r="X123" s="9">
        <v>6676.4930000000004</v>
      </c>
      <c r="Y123" s="7" t="s">
        <v>4</v>
      </c>
      <c r="Z123" s="10">
        <v>1120.9859999999999</v>
      </c>
    </row>
    <row r="124" spans="2:26" ht="17" thickBot="1" x14ac:dyDescent="0.25">
      <c r="B124" s="7" t="s">
        <v>4</v>
      </c>
      <c r="C124" s="8">
        <v>897.78799999999956</v>
      </c>
      <c r="W124" s="7" t="s">
        <v>3</v>
      </c>
      <c r="X124" s="10">
        <v>5455.82</v>
      </c>
      <c r="Y124" t="s">
        <v>4</v>
      </c>
      <c r="Z124" s="9">
        <v>745.27199999999993</v>
      </c>
    </row>
    <row r="125" spans="2:26" ht="17" thickBot="1" x14ac:dyDescent="0.25">
      <c r="B125" t="s">
        <v>3</v>
      </c>
      <c r="C125" s="6">
        <v>2439.5839999999998</v>
      </c>
      <c r="D125">
        <f t="shared" ref="D125" si="111">C126/C125</f>
        <v>0.4579502079042983</v>
      </c>
      <c r="W125" t="s">
        <v>3</v>
      </c>
      <c r="X125" s="9">
        <v>5024.9719999999998</v>
      </c>
      <c r="Y125" s="7" t="s">
        <v>4</v>
      </c>
      <c r="Z125" s="10">
        <v>674.43000000000029</v>
      </c>
    </row>
    <row r="126" spans="2:26" ht="17" thickBot="1" x14ac:dyDescent="0.25">
      <c r="B126" s="7" t="s">
        <v>4</v>
      </c>
      <c r="C126" s="8">
        <v>1117.2079999999996</v>
      </c>
      <c r="W126" s="7" t="s">
        <v>3</v>
      </c>
      <c r="X126" s="10">
        <v>4661.7669999999998</v>
      </c>
      <c r="Y126" t="s">
        <v>4</v>
      </c>
      <c r="Z126" s="9">
        <v>539.80999999999949</v>
      </c>
    </row>
    <row r="127" spans="2:26" ht="17" thickBot="1" x14ac:dyDescent="0.25">
      <c r="W127" t="s">
        <v>3</v>
      </c>
      <c r="X127" s="11">
        <v>3151.7</v>
      </c>
      <c r="Y127" s="7" t="s">
        <v>4</v>
      </c>
      <c r="Z127" s="12">
        <v>757.90999999999985</v>
      </c>
    </row>
    <row r="128" spans="2:26" ht="17" thickBot="1" x14ac:dyDescent="0.25">
      <c r="W128" s="7" t="s">
        <v>3</v>
      </c>
      <c r="X128" s="12">
        <v>3975.6109999999999</v>
      </c>
      <c r="Y128" t="s">
        <v>4</v>
      </c>
      <c r="Z128" s="11">
        <v>546.99200000000019</v>
      </c>
    </row>
    <row r="129" spans="23:26" ht="17" thickBot="1" x14ac:dyDescent="0.25">
      <c r="W129" t="s">
        <v>3</v>
      </c>
      <c r="X129" s="11">
        <v>4310.9559999999992</v>
      </c>
      <c r="Y129" s="7" t="s">
        <v>4</v>
      </c>
      <c r="Z129" s="12">
        <v>497.58799999999974</v>
      </c>
    </row>
    <row r="130" spans="23:26" ht="17" thickBot="1" x14ac:dyDescent="0.25">
      <c r="W130" s="7" t="s">
        <v>3</v>
      </c>
      <c r="X130" s="12">
        <v>2585.1330000000007</v>
      </c>
      <c r="Y130" t="s">
        <v>4</v>
      </c>
      <c r="Z130" s="11">
        <v>319.78499999999985</v>
      </c>
    </row>
    <row r="131" spans="23:26" ht="17" thickBot="1" x14ac:dyDescent="0.25">
      <c r="W131" t="s">
        <v>3</v>
      </c>
      <c r="X131" s="11">
        <v>3824.472999999999</v>
      </c>
      <c r="Y131" s="7" t="s">
        <v>4</v>
      </c>
      <c r="Z131" s="12">
        <v>580.94700000000012</v>
      </c>
    </row>
    <row r="132" spans="23:26" ht="17" thickBot="1" x14ac:dyDescent="0.25">
      <c r="W132" s="7" t="s">
        <v>3</v>
      </c>
      <c r="X132" s="12">
        <v>4922.8370000000004</v>
      </c>
      <c r="Y132" t="s">
        <v>4</v>
      </c>
      <c r="Z132" s="11">
        <v>370.48499999999967</v>
      </c>
    </row>
    <row r="133" spans="23:26" ht="17" thickBot="1" x14ac:dyDescent="0.25">
      <c r="W133" t="s">
        <v>3</v>
      </c>
      <c r="X133" s="11">
        <v>7051.2470000000003</v>
      </c>
      <c r="Y133" s="7" t="s">
        <v>4</v>
      </c>
      <c r="Z133" s="12">
        <v>514.94399999999951</v>
      </c>
    </row>
    <row r="134" spans="23:26" ht="17" thickBot="1" x14ac:dyDescent="0.25">
      <c r="W134" s="7" t="s">
        <v>3</v>
      </c>
      <c r="X134" s="12">
        <v>4252.7339999999995</v>
      </c>
      <c r="Y134" t="s">
        <v>4</v>
      </c>
      <c r="Z134" s="11">
        <v>85.519000000000233</v>
      </c>
    </row>
    <row r="135" spans="23:26" ht="17" thickBot="1" x14ac:dyDescent="0.25">
      <c r="W135" t="s">
        <v>3</v>
      </c>
      <c r="X135" s="11">
        <v>2026.5169999999998</v>
      </c>
      <c r="Y135" s="7" t="s">
        <v>4</v>
      </c>
      <c r="Z135" s="12">
        <v>148.94300000000021</v>
      </c>
    </row>
    <row r="136" spans="23:26" ht="17" thickBot="1" x14ac:dyDescent="0.25">
      <c r="W136" s="7" t="s">
        <v>3</v>
      </c>
      <c r="X136" s="12">
        <v>5097.5079999999998</v>
      </c>
      <c r="Y136" t="s">
        <v>4</v>
      </c>
      <c r="Z136" s="11">
        <v>256.21600000000035</v>
      </c>
    </row>
    <row r="137" spans="23:26" ht="17" thickBot="1" x14ac:dyDescent="0.25">
      <c r="W137" t="s">
        <v>3</v>
      </c>
      <c r="X137" s="11">
        <v>3846.26</v>
      </c>
      <c r="Y137" s="7" t="s">
        <v>4</v>
      </c>
      <c r="Z137" s="12">
        <v>206.66700000000037</v>
      </c>
    </row>
    <row r="138" spans="23:26" ht="17" thickBot="1" x14ac:dyDescent="0.25">
      <c r="W138" s="7" t="s">
        <v>3</v>
      </c>
      <c r="X138" s="12">
        <v>5614.737000000001</v>
      </c>
      <c r="Y138" t="s">
        <v>4</v>
      </c>
      <c r="Z138" s="11">
        <v>742.50900000000001</v>
      </c>
    </row>
    <row r="139" spans="23:26" ht="17" thickBot="1" x14ac:dyDescent="0.25">
      <c r="W139" t="s">
        <v>3</v>
      </c>
      <c r="X139" s="11">
        <v>4952.7029999999995</v>
      </c>
      <c r="Y139" s="7" t="s">
        <v>4</v>
      </c>
      <c r="Z139" s="12">
        <v>572.08200000000033</v>
      </c>
    </row>
    <row r="140" spans="23:26" ht="17" thickBot="1" x14ac:dyDescent="0.25">
      <c r="W140" s="7" t="s">
        <v>3</v>
      </c>
      <c r="X140" s="12">
        <v>5352.1020000000008</v>
      </c>
      <c r="Y140" t="s">
        <v>4</v>
      </c>
      <c r="Z140" s="11">
        <v>813.96699999999964</v>
      </c>
    </row>
    <row r="141" spans="23:26" ht="17" thickBot="1" x14ac:dyDescent="0.25">
      <c r="W141" t="s">
        <v>3</v>
      </c>
      <c r="X141" s="11">
        <v>5731.3360000000011</v>
      </c>
      <c r="Y141" s="7" t="s">
        <v>4</v>
      </c>
      <c r="Z141" s="12">
        <v>886.59900000000016</v>
      </c>
    </row>
    <row r="142" spans="23:26" ht="17" thickBot="1" x14ac:dyDescent="0.25">
      <c r="W142" s="7" t="s">
        <v>3</v>
      </c>
      <c r="X142" s="12">
        <v>5596.255000000001</v>
      </c>
      <c r="Y142" t="s">
        <v>4</v>
      </c>
      <c r="Z142" s="11">
        <v>804.95799999999963</v>
      </c>
    </row>
    <row r="143" spans="23:26" ht="17" thickBot="1" x14ac:dyDescent="0.25">
      <c r="W143" t="s">
        <v>3</v>
      </c>
      <c r="X143" s="11">
        <v>3920.1890000000003</v>
      </c>
      <c r="Y143" s="7" t="s">
        <v>4</v>
      </c>
      <c r="Z143" s="12">
        <v>269.35900000000038</v>
      </c>
    </row>
    <row r="144" spans="23:26" ht="17" thickBot="1" x14ac:dyDescent="0.25">
      <c r="W144" s="7" t="s">
        <v>3</v>
      </c>
      <c r="X144" s="12">
        <v>2501.6480000000001</v>
      </c>
      <c r="Y144" t="s">
        <v>4</v>
      </c>
      <c r="Z144" s="11">
        <v>92.942000000000007</v>
      </c>
    </row>
    <row r="145" spans="23:26" ht="17" thickBot="1" x14ac:dyDescent="0.25">
      <c r="W145" t="s">
        <v>3</v>
      </c>
      <c r="X145" s="11">
        <v>1489.192</v>
      </c>
      <c r="Y145" s="7" t="s">
        <v>4</v>
      </c>
      <c r="Z145" s="12">
        <v>163.46500000000015</v>
      </c>
    </row>
    <row r="146" spans="23:26" x14ac:dyDescent="0.2">
      <c r="Y146" s="5"/>
      <c r="Z146" s="5"/>
    </row>
    <row r="147" spans="23:26" x14ac:dyDescent="0.2">
      <c r="Y147" s="5"/>
      <c r="Z147" s="5"/>
    </row>
    <row r="148" spans="23:26" x14ac:dyDescent="0.2">
      <c r="Y148" s="5"/>
      <c r="Z148" s="5"/>
    </row>
    <row r="149" spans="23:26" x14ac:dyDescent="0.2">
      <c r="Y149" s="5"/>
      <c r="Z149" s="5"/>
    </row>
    <row r="150" spans="23:26" x14ac:dyDescent="0.2">
      <c r="Y150" s="5"/>
      <c r="Z150" s="5"/>
    </row>
    <row r="151" spans="23:26" x14ac:dyDescent="0.2">
      <c r="Y151" s="5"/>
      <c r="Z151" s="5"/>
    </row>
    <row r="152" spans="23:26" x14ac:dyDescent="0.2">
      <c r="Y152" s="5"/>
      <c r="Z152" s="5"/>
    </row>
    <row r="153" spans="23:26" x14ac:dyDescent="0.2">
      <c r="Y153" s="5"/>
      <c r="Z153" s="5"/>
    </row>
    <row r="154" spans="23:26" x14ac:dyDescent="0.2">
      <c r="Y154" s="5"/>
      <c r="Z154" s="5"/>
    </row>
    <row r="155" spans="23:26" x14ac:dyDescent="0.2">
      <c r="Y155" s="5"/>
      <c r="Z155" s="5"/>
    </row>
    <row r="156" spans="23:26" x14ac:dyDescent="0.2">
      <c r="Y156" s="5"/>
      <c r="Z156" s="5"/>
    </row>
    <row r="157" spans="23:26" x14ac:dyDescent="0.2">
      <c r="Y157" s="5"/>
      <c r="Z157" s="5"/>
    </row>
    <row r="158" spans="23:26" x14ac:dyDescent="0.2">
      <c r="Y158" s="5"/>
      <c r="Z158" s="5"/>
    </row>
    <row r="159" spans="23:26" x14ac:dyDescent="0.2">
      <c r="Y159" s="5"/>
      <c r="Z159" s="5"/>
    </row>
    <row r="160" spans="23:26" x14ac:dyDescent="0.2">
      <c r="Y160" s="5"/>
      <c r="Z160" s="5"/>
    </row>
    <row r="161" spans="25:26" x14ac:dyDescent="0.2">
      <c r="Y161" s="5"/>
      <c r="Z161" s="5"/>
    </row>
    <row r="162" spans="25:26" x14ac:dyDescent="0.2">
      <c r="Y162" s="5"/>
      <c r="Z162" s="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9AE02-785E-8D40-8533-43296210F2A0}">
  <dimension ref="B1:N218"/>
  <sheetViews>
    <sheetView zoomScale="135" workbookViewId="0">
      <selection activeCell="A2" sqref="A1:A1048576"/>
    </sheetView>
  </sheetViews>
  <sheetFormatPr baseColWidth="10" defaultRowHeight="16" x14ac:dyDescent="0.2"/>
  <cols>
    <col min="3" max="3" width="16.33203125" bestFit="1" customWidth="1"/>
    <col min="14" max="14" width="16.33203125" bestFit="1" customWidth="1"/>
  </cols>
  <sheetData>
    <row r="1" spans="2:14" x14ac:dyDescent="0.2">
      <c r="F1">
        <f>AVERAGE(F4:F55)</f>
        <v>0.46804674887142467</v>
      </c>
    </row>
    <row r="2" spans="2:14" ht="30" customHeight="1" x14ac:dyDescent="0.2">
      <c r="B2">
        <f>AVERAGE(B5:B148)</f>
        <v>0.41384689972129318</v>
      </c>
      <c r="C2">
        <f>AVERAGE(C5:C148)</f>
        <v>0.18656876148370377</v>
      </c>
      <c r="E2" s="16" t="s">
        <v>8</v>
      </c>
      <c r="F2" s="16" t="s">
        <v>9</v>
      </c>
      <c r="I2" s="21" t="s">
        <v>10</v>
      </c>
      <c r="J2" s="21"/>
      <c r="K2" s="21"/>
    </row>
    <row r="3" spans="2:14" ht="17" x14ac:dyDescent="0.2">
      <c r="E3" s="3" t="s">
        <v>2</v>
      </c>
      <c r="F3" s="3" t="s">
        <v>2</v>
      </c>
      <c r="G3" s="2" t="s">
        <v>7</v>
      </c>
      <c r="I3" s="16" t="s">
        <v>8</v>
      </c>
      <c r="J3" s="16" t="s">
        <v>9</v>
      </c>
    </row>
    <row r="4" spans="2:14" ht="17" x14ac:dyDescent="0.2">
      <c r="B4" s="3" t="s">
        <v>2</v>
      </c>
      <c r="C4" s="2" t="s">
        <v>7</v>
      </c>
      <c r="D4">
        <v>1</v>
      </c>
      <c r="E4">
        <v>0.65675531999634384</v>
      </c>
      <c r="F4">
        <v>0.67373190675245842</v>
      </c>
      <c r="G4">
        <v>0.54673657333227343</v>
      </c>
      <c r="I4" s="3" t="s">
        <v>2</v>
      </c>
      <c r="J4" s="3" t="s">
        <v>2</v>
      </c>
      <c r="K4" s="2" t="s">
        <v>7</v>
      </c>
      <c r="M4" s="3" t="s">
        <v>2</v>
      </c>
      <c r="N4" s="2" t="s">
        <v>7</v>
      </c>
    </row>
    <row r="5" spans="2:14" x14ac:dyDescent="0.2">
      <c r="B5">
        <v>1.5230898743724339</v>
      </c>
      <c r="C5">
        <v>0.54673657333227343</v>
      </c>
      <c r="D5">
        <v>2</v>
      </c>
      <c r="E5">
        <v>0.64838036289368062</v>
      </c>
      <c r="F5">
        <v>0.41949588442383079</v>
      </c>
      <c r="G5">
        <v>0.50917762974524783</v>
      </c>
      <c r="I5">
        <f>E4/$F$1</f>
        <v>1.4031831683051783</v>
      </c>
      <c r="J5">
        <f>F4/$F$1</f>
        <v>1.4394543031801652</v>
      </c>
      <c r="K5">
        <f>C5/$F$1</f>
        <v>1.1681238565390941</v>
      </c>
      <c r="M5">
        <f>B5/$B$2</f>
        <v>3.6803220596751234</v>
      </c>
      <c r="N5">
        <f>C5/$B$2</f>
        <v>1.3211082980215034</v>
      </c>
    </row>
    <row r="6" spans="2:14" x14ac:dyDescent="0.2">
      <c r="B6">
        <v>1.1115357851865495</v>
      </c>
      <c r="C6">
        <v>0.50917762974524783</v>
      </c>
      <c r="D6">
        <v>3</v>
      </c>
      <c r="E6">
        <v>0.63003998422495588</v>
      </c>
      <c r="F6">
        <v>0.17007336170145007</v>
      </c>
      <c r="G6">
        <v>0.45057710568902715</v>
      </c>
      <c r="I6">
        <f t="shared" ref="I6:I66" si="0">E5/$F$1</f>
        <v>1.3852897482080251</v>
      </c>
      <c r="J6">
        <f t="shared" ref="J6:J56" si="1">F5/$F$1</f>
        <v>0.89626919839810471</v>
      </c>
      <c r="K6">
        <f t="shared" ref="K6:K69" si="2">C6/$F$1</f>
        <v>1.0878777194222582</v>
      </c>
      <c r="M6">
        <f t="shared" ref="M6:M69" si="3">B6/$B$2</f>
        <v>2.6858622981955831</v>
      </c>
      <c r="N6">
        <f t="shared" ref="N6:N69" si="4">C6/$B$2</f>
        <v>1.2303526499489437</v>
      </c>
    </row>
    <row r="7" spans="2:14" x14ac:dyDescent="0.2">
      <c r="B7">
        <v>0.91684249015367558</v>
      </c>
      <c r="C7">
        <v>0.45057710568902715</v>
      </c>
      <c r="D7">
        <v>4</v>
      </c>
      <c r="E7">
        <v>0.62766815452666191</v>
      </c>
      <c r="F7">
        <v>8.5312226652096618E-2</v>
      </c>
      <c r="G7">
        <v>0.44348371798523301</v>
      </c>
      <c r="I7">
        <f t="shared" si="0"/>
        <v>1.3461048191107761</v>
      </c>
      <c r="J7">
        <f t="shared" si="1"/>
        <v>0.36336832188566331</v>
      </c>
      <c r="K7">
        <f t="shared" si="2"/>
        <v>0.96267543098094133</v>
      </c>
      <c r="M7">
        <f t="shared" si="3"/>
        <v>2.2154146636621581</v>
      </c>
      <c r="N7">
        <f t="shared" si="4"/>
        <v>1.0887531258358347</v>
      </c>
    </row>
    <row r="8" spans="2:14" x14ac:dyDescent="0.2">
      <c r="B8">
        <v>0.74246533015128302</v>
      </c>
      <c r="C8">
        <v>0.44348371798523301</v>
      </c>
      <c r="D8">
        <v>5</v>
      </c>
      <c r="E8">
        <v>0.53360489690003632</v>
      </c>
      <c r="F8">
        <v>0.56684736038150585</v>
      </c>
      <c r="G8">
        <v>0.43401968254257939</v>
      </c>
      <c r="I8">
        <f t="shared" si="0"/>
        <v>1.3410373131319115</v>
      </c>
      <c r="J8">
        <f t="shared" si="1"/>
        <v>0.1822728752155747</v>
      </c>
      <c r="K8">
        <f t="shared" si="2"/>
        <v>0.94752013352209119</v>
      </c>
      <c r="M8">
        <f t="shared" si="3"/>
        <v>1.7940579732536337</v>
      </c>
      <c r="N8">
        <f t="shared" si="4"/>
        <v>1.071613000565907</v>
      </c>
    </row>
    <row r="9" spans="2:14" x14ac:dyDescent="0.2">
      <c r="B9">
        <v>0.72485461610826385</v>
      </c>
      <c r="C9">
        <v>0.43401968254257939</v>
      </c>
      <c r="D9">
        <v>6</v>
      </c>
      <c r="E9">
        <v>0.49367659892228088</v>
      </c>
      <c r="F9">
        <v>0.56857828411703937</v>
      </c>
      <c r="G9">
        <v>0.42823789904476678</v>
      </c>
      <c r="I9">
        <f t="shared" si="0"/>
        <v>1.1400675214317553</v>
      </c>
      <c r="J9">
        <f t="shared" si="1"/>
        <v>1.2110913316849516</v>
      </c>
      <c r="K9">
        <f t="shared" si="2"/>
        <v>0.92729985538646964</v>
      </c>
      <c r="M9">
        <f t="shared" si="3"/>
        <v>1.7515042799557519</v>
      </c>
      <c r="N9">
        <f t="shared" si="4"/>
        <v>1.0487445546526304</v>
      </c>
    </row>
    <row r="10" spans="2:14" x14ac:dyDescent="0.2">
      <c r="B10">
        <v>0.69205557165400389</v>
      </c>
      <c r="C10">
        <v>0.42823789904476678</v>
      </c>
      <c r="D10">
        <v>7</v>
      </c>
      <c r="E10">
        <v>0.48723975002320902</v>
      </c>
      <c r="F10">
        <v>0.72485461610826385</v>
      </c>
      <c r="G10">
        <v>0.41758738192607719</v>
      </c>
      <c r="I10">
        <f t="shared" si="0"/>
        <v>1.0547591669265006</v>
      </c>
      <c r="J10">
        <f t="shared" si="1"/>
        <v>1.2147895172608738</v>
      </c>
      <c r="K10">
        <f t="shared" si="2"/>
        <v>0.91494685109415508</v>
      </c>
      <c r="M10">
        <f t="shared" si="3"/>
        <v>1.6722502261586867</v>
      </c>
      <c r="N10">
        <f t="shared" si="4"/>
        <v>1.0347737275141249</v>
      </c>
    </row>
    <row r="11" spans="2:14" x14ac:dyDescent="0.2">
      <c r="B11">
        <v>0.69045030104121086</v>
      </c>
      <c r="C11">
        <v>0.41758738192607719</v>
      </c>
      <c r="D11">
        <v>8</v>
      </c>
      <c r="E11">
        <v>0.4579502079042983</v>
      </c>
      <c r="F11">
        <v>0.53749067257226602</v>
      </c>
      <c r="G11">
        <v>0.39905575931142112</v>
      </c>
      <c r="I11">
        <f t="shared" si="0"/>
        <v>1.0410065900426899</v>
      </c>
      <c r="J11">
        <f t="shared" si="1"/>
        <v>1.5486799510007618</v>
      </c>
      <c r="K11">
        <f t="shared" si="2"/>
        <v>0.89219160892150762</v>
      </c>
      <c r="M11">
        <f t="shared" si="3"/>
        <v>1.6683713264644422</v>
      </c>
      <c r="N11">
        <f t="shared" si="4"/>
        <v>1.0090383236102602</v>
      </c>
    </row>
    <row r="12" spans="2:14" x14ac:dyDescent="0.2">
      <c r="B12">
        <v>0.68195736958411046</v>
      </c>
      <c r="C12">
        <v>0.39905575931142112</v>
      </c>
      <c r="D12">
        <v>9</v>
      </c>
      <c r="E12">
        <v>0.44803539799077813</v>
      </c>
      <c r="F12">
        <v>0.35124323879139313</v>
      </c>
      <c r="G12">
        <v>0.37881960872806286</v>
      </c>
      <c r="I12">
        <f t="shared" si="0"/>
        <v>0.97842834932307166</v>
      </c>
      <c r="J12">
        <f t="shared" si="1"/>
        <v>1.148369631598313</v>
      </c>
      <c r="K12">
        <f t="shared" si="2"/>
        <v>0.85259807972951906</v>
      </c>
      <c r="M12">
        <f t="shared" si="3"/>
        <v>1.6478494101161016</v>
      </c>
      <c r="N12">
        <f t="shared" si="4"/>
        <v>0.96425939056246834</v>
      </c>
    </row>
    <row r="13" spans="2:14" x14ac:dyDescent="0.2">
      <c r="B13">
        <v>0.67373190675245842</v>
      </c>
      <c r="C13">
        <v>0.37881960872806286</v>
      </c>
      <c r="D13">
        <v>10</v>
      </c>
      <c r="E13">
        <v>0.44425675815911853</v>
      </c>
      <c r="F13">
        <v>0.38720725041349235</v>
      </c>
      <c r="G13">
        <v>0.37562248566937245</v>
      </c>
      <c r="I13">
        <f t="shared" si="0"/>
        <v>0.95724497407812614</v>
      </c>
      <c r="J13">
        <f t="shared" si="1"/>
        <v>0.75044477851480984</v>
      </c>
      <c r="K13">
        <f t="shared" si="2"/>
        <v>0.80936276053938994</v>
      </c>
      <c r="M13">
        <f t="shared" si="3"/>
        <v>1.6279737922555075</v>
      </c>
      <c r="N13">
        <f t="shared" si="4"/>
        <v>0.91536171705812075</v>
      </c>
    </row>
    <row r="14" spans="2:14" x14ac:dyDescent="0.2">
      <c r="B14">
        <v>0.67177260088066748</v>
      </c>
      <c r="C14">
        <v>0.37562248566937245</v>
      </c>
      <c r="D14">
        <v>11</v>
      </c>
      <c r="E14">
        <v>0.4334059780405507</v>
      </c>
      <c r="F14">
        <v>0.91684249015367558</v>
      </c>
      <c r="G14">
        <v>0.33335537063017706</v>
      </c>
      <c r="I14">
        <f t="shared" si="0"/>
        <v>0.9491717637828494</v>
      </c>
      <c r="J14">
        <f t="shared" si="1"/>
        <v>0.82728328173872345</v>
      </c>
      <c r="K14">
        <f t="shared" si="2"/>
        <v>0.80253198334373699</v>
      </c>
      <c r="M14">
        <f t="shared" si="3"/>
        <v>1.6232394185701895</v>
      </c>
      <c r="N14">
        <f t="shared" si="4"/>
        <v>0.90763634069105481</v>
      </c>
    </row>
    <row r="15" spans="2:14" x14ac:dyDescent="0.2">
      <c r="B15">
        <v>0.65675531999634384</v>
      </c>
      <c r="C15">
        <v>0.33335537063017706</v>
      </c>
      <c r="D15">
        <v>12</v>
      </c>
      <c r="E15">
        <v>0.42094920803303765</v>
      </c>
      <c r="F15">
        <v>0.56328955319630314</v>
      </c>
      <c r="G15">
        <v>0.3323092867824825</v>
      </c>
      <c r="I15">
        <f t="shared" si="0"/>
        <v>0.92598865195752056</v>
      </c>
      <c r="J15">
        <f t="shared" si="1"/>
        <v>1.9588694769580333</v>
      </c>
      <c r="K15">
        <f t="shared" si="2"/>
        <v>0.71222665563638354</v>
      </c>
      <c r="M15">
        <f t="shared" si="3"/>
        <v>1.5869523740268159</v>
      </c>
      <c r="N15">
        <f t="shared" si="4"/>
        <v>0.80550409065448247</v>
      </c>
    </row>
    <row r="16" spans="2:14" x14ac:dyDescent="0.2">
      <c r="B16">
        <v>0.64838036289368062</v>
      </c>
      <c r="C16">
        <v>0.3323092867824825</v>
      </c>
      <c r="D16">
        <v>13</v>
      </c>
      <c r="E16">
        <v>0.4169888871932339</v>
      </c>
      <c r="F16">
        <v>0.40206414863369411</v>
      </c>
      <c r="G16">
        <v>0.32503406475096031</v>
      </c>
      <c r="I16">
        <f t="shared" si="0"/>
        <v>0.89937428055648128</v>
      </c>
      <c r="J16">
        <f t="shared" si="1"/>
        <v>1.203489938888652</v>
      </c>
      <c r="K16">
        <f t="shared" si="2"/>
        <v>0.70999165699529287</v>
      </c>
      <c r="M16">
        <f t="shared" si="3"/>
        <v>1.5667155253073901</v>
      </c>
      <c r="N16">
        <f t="shared" si="4"/>
        <v>0.802976383310537</v>
      </c>
    </row>
    <row r="17" spans="2:14" x14ac:dyDescent="0.2">
      <c r="B17" s="2">
        <v>0.64085205742863838</v>
      </c>
      <c r="C17">
        <v>0.32503406475096031</v>
      </c>
      <c r="D17">
        <v>14</v>
      </c>
      <c r="E17">
        <v>0.40710986112980857</v>
      </c>
      <c r="F17">
        <v>0.42874874911120342</v>
      </c>
      <c r="G17">
        <v>0.31939002343178863</v>
      </c>
      <c r="I17">
        <f t="shared" si="0"/>
        <v>0.89091290175328897</v>
      </c>
      <c r="J17">
        <f t="shared" si="1"/>
        <v>0.85902561999024507</v>
      </c>
      <c r="K17">
        <f t="shared" si="2"/>
        <v>0.69444786345530019</v>
      </c>
      <c r="M17">
        <f t="shared" si="3"/>
        <v>1.5485244854080644</v>
      </c>
      <c r="N17">
        <f t="shared" si="4"/>
        <v>0.7853968822041576</v>
      </c>
    </row>
    <row r="18" spans="2:14" x14ac:dyDescent="0.2">
      <c r="B18">
        <v>0.63003998422495588</v>
      </c>
      <c r="C18">
        <v>0.31939002343178863</v>
      </c>
      <c r="D18">
        <v>15</v>
      </c>
      <c r="E18">
        <v>0.39422101247411434</v>
      </c>
      <c r="F18">
        <v>0.39312230048404778</v>
      </c>
      <c r="G18">
        <v>0.31596762727939071</v>
      </c>
      <c r="I18">
        <f t="shared" si="0"/>
        <v>0.86980598008948928</v>
      </c>
      <c r="J18">
        <f t="shared" si="1"/>
        <v>0.91603830203931902</v>
      </c>
      <c r="K18">
        <f t="shared" si="2"/>
        <v>0.68238915066051886</v>
      </c>
      <c r="M18">
        <f t="shared" si="3"/>
        <v>1.5223987050507295</v>
      </c>
      <c r="N18">
        <f t="shared" si="4"/>
        <v>0.77175888872644227</v>
      </c>
    </row>
    <row r="19" spans="2:14" x14ac:dyDescent="0.2">
      <c r="B19">
        <v>0.62766815452666191</v>
      </c>
      <c r="C19">
        <v>0.31596762727939071</v>
      </c>
      <c r="D19">
        <v>16</v>
      </c>
      <c r="E19">
        <v>0.38726166558093439</v>
      </c>
      <c r="F19">
        <v>0.52476797808537101</v>
      </c>
      <c r="G19">
        <v>0.31525427426279995</v>
      </c>
      <c r="I19">
        <f t="shared" si="0"/>
        <v>0.84226845592812627</v>
      </c>
      <c r="J19">
        <f t="shared" si="1"/>
        <v>0.8399210152232911</v>
      </c>
      <c r="K19">
        <f t="shared" si="2"/>
        <v>0.67507706877842022</v>
      </c>
      <c r="M19">
        <f t="shared" si="3"/>
        <v>1.5166675283767197</v>
      </c>
      <c r="N19">
        <f t="shared" si="4"/>
        <v>0.76348917315118303</v>
      </c>
    </row>
    <row r="20" spans="2:14" x14ac:dyDescent="0.2">
      <c r="B20">
        <v>0.62552352645897003</v>
      </c>
      <c r="C20">
        <v>0.31525427426279995</v>
      </c>
      <c r="D20">
        <v>17</v>
      </c>
      <c r="E20">
        <v>0.38223466885097612</v>
      </c>
      <c r="F20">
        <v>0.54867179763373231</v>
      </c>
      <c r="G20">
        <v>0.31443436789093299</v>
      </c>
      <c r="I20">
        <f t="shared" si="0"/>
        <v>0.82739954185071707</v>
      </c>
      <c r="J20">
        <f t="shared" si="1"/>
        <v>1.1211871022514635</v>
      </c>
      <c r="K20">
        <f t="shared" si="2"/>
        <v>0.67355296244008789</v>
      </c>
      <c r="M20">
        <f t="shared" si="3"/>
        <v>1.5114853509358928</v>
      </c>
      <c r="N20">
        <f t="shared" si="4"/>
        <v>0.76176546079023233</v>
      </c>
    </row>
    <row r="21" spans="2:14" x14ac:dyDescent="0.2">
      <c r="B21">
        <v>0.582120584589225</v>
      </c>
      <c r="C21">
        <v>0.31443436789093299</v>
      </c>
      <c r="D21">
        <v>18</v>
      </c>
      <c r="E21">
        <v>0.37879712619059325</v>
      </c>
      <c r="F21">
        <v>0.46587363582531038</v>
      </c>
      <c r="G21">
        <v>0.3137781184893324</v>
      </c>
      <c r="I21">
        <f t="shared" si="0"/>
        <v>0.81665916871047073</v>
      </c>
      <c r="J21">
        <f t="shared" si="1"/>
        <v>1.1722585381838766</v>
      </c>
      <c r="K21">
        <f t="shared" si="2"/>
        <v>0.67180120073285676</v>
      </c>
      <c r="M21">
        <f t="shared" si="3"/>
        <v>1.4066085428723916</v>
      </c>
      <c r="N21">
        <f t="shared" si="4"/>
        <v>0.75978427796049708</v>
      </c>
    </row>
    <row r="22" spans="2:14" x14ac:dyDescent="0.2">
      <c r="B22">
        <v>0.56857828411703937</v>
      </c>
      <c r="C22">
        <v>0.3137781184893324</v>
      </c>
      <c r="D22">
        <v>19</v>
      </c>
      <c r="E22">
        <v>0.3693996875050265</v>
      </c>
      <c r="F22">
        <v>0.62552352645897003</v>
      </c>
      <c r="G22">
        <v>0.31086734733806065</v>
      </c>
      <c r="I22">
        <f t="shared" si="0"/>
        <v>0.80931472572764551</v>
      </c>
      <c r="J22">
        <f t="shared" si="1"/>
        <v>0.99535705984209011</v>
      </c>
      <c r="K22">
        <f t="shared" si="2"/>
        <v>0.67039909847879142</v>
      </c>
      <c r="M22">
        <f t="shared" si="3"/>
        <v>1.3738855709682751</v>
      </c>
      <c r="N22">
        <f t="shared" si="4"/>
        <v>0.75819854806366194</v>
      </c>
    </row>
    <row r="23" spans="2:14" x14ac:dyDescent="0.2">
      <c r="B23">
        <v>0.56684736038150585</v>
      </c>
      <c r="C23">
        <v>0.31086734733806065</v>
      </c>
      <c r="D23">
        <v>20</v>
      </c>
      <c r="E23">
        <v>0.36315696559421101</v>
      </c>
      <c r="F23">
        <v>0.68195736958411046</v>
      </c>
      <c r="G23">
        <v>0.3036702307127237</v>
      </c>
      <c r="I23">
        <f t="shared" si="0"/>
        <v>0.78923673414191986</v>
      </c>
      <c r="J23">
        <f t="shared" si="1"/>
        <v>1.3364552322332341</v>
      </c>
      <c r="K23">
        <f t="shared" si="2"/>
        <v>0.66418012321982356</v>
      </c>
      <c r="M23">
        <f t="shared" si="3"/>
        <v>1.3697030490339579</v>
      </c>
      <c r="N23">
        <f t="shared" si="4"/>
        <v>0.75116509885036109</v>
      </c>
    </row>
    <row r="24" spans="2:14" x14ac:dyDescent="0.2">
      <c r="B24">
        <v>0.56617799802334323</v>
      </c>
      <c r="C24">
        <v>0.3036702307127237</v>
      </c>
      <c r="D24">
        <v>21</v>
      </c>
      <c r="E24">
        <v>0.36107915031256094</v>
      </c>
      <c r="F24">
        <v>0.46156010929507069</v>
      </c>
      <c r="G24">
        <v>0.29688370633722766</v>
      </c>
      <c r="I24">
        <f t="shared" si="0"/>
        <v>0.77589891708439673</v>
      </c>
      <c r="J24">
        <f t="shared" si="1"/>
        <v>1.457028322979439</v>
      </c>
      <c r="K24">
        <f t="shared" si="2"/>
        <v>0.64880320490409771</v>
      </c>
      <c r="M24">
        <f t="shared" si="3"/>
        <v>1.3680856336114589</v>
      </c>
      <c r="N24">
        <f t="shared" si="4"/>
        <v>0.73377432793922492</v>
      </c>
    </row>
    <row r="25" spans="2:14" x14ac:dyDescent="0.2">
      <c r="B25">
        <v>0.56328955319630314</v>
      </c>
      <c r="C25">
        <v>0.29688370633722766</v>
      </c>
      <c r="D25">
        <v>22</v>
      </c>
      <c r="E25">
        <v>0.35360300323208621</v>
      </c>
      <c r="F25">
        <v>0.35099807936812844</v>
      </c>
      <c r="G25">
        <v>0.28343163685437606</v>
      </c>
      <c r="I25">
        <f t="shared" si="0"/>
        <v>0.77145958428984107</v>
      </c>
      <c r="J25">
        <f t="shared" si="1"/>
        <v>0.98614104340646558</v>
      </c>
      <c r="K25">
        <f t="shared" si="2"/>
        <v>0.63430353282676777</v>
      </c>
      <c r="M25">
        <f t="shared" si="3"/>
        <v>1.3611061326680294</v>
      </c>
      <c r="N25">
        <f t="shared" si="4"/>
        <v>0.71737569264664092</v>
      </c>
    </row>
    <row r="26" spans="2:14" x14ac:dyDescent="0.2">
      <c r="B26">
        <v>0.55810611763935714</v>
      </c>
      <c r="C26">
        <v>0.28343163685437606</v>
      </c>
      <c r="D26">
        <v>23</v>
      </c>
      <c r="E26">
        <v>0.34978491224206337</v>
      </c>
      <c r="F26">
        <v>0</v>
      </c>
      <c r="G26">
        <v>0.28088911802574218</v>
      </c>
      <c r="I26">
        <f t="shared" si="0"/>
        <v>0.75548650660368788</v>
      </c>
      <c r="J26">
        <f t="shared" si="1"/>
        <v>0.74992098591534018</v>
      </c>
      <c r="K26">
        <f t="shared" si="2"/>
        <v>0.60556266556235916</v>
      </c>
      <c r="M26">
        <f t="shared" si="3"/>
        <v>1.3485811250856679</v>
      </c>
      <c r="N26">
        <f t="shared" si="4"/>
        <v>0.68487075062119396</v>
      </c>
    </row>
    <row r="27" spans="2:14" x14ac:dyDescent="0.2">
      <c r="B27" s="13">
        <v>0.54867179763373231</v>
      </c>
      <c r="C27">
        <v>0.28088911802574218</v>
      </c>
      <c r="D27">
        <v>24</v>
      </c>
      <c r="E27">
        <v>0.34800558029481182</v>
      </c>
      <c r="F27">
        <v>0.69205557165400389</v>
      </c>
      <c r="G27">
        <v>0.27698637777707946</v>
      </c>
      <c r="I27">
        <f t="shared" si="0"/>
        <v>0.74732900738116537</v>
      </c>
      <c r="J27">
        <f t="shared" si="1"/>
        <v>0</v>
      </c>
      <c r="K27">
        <f t="shared" si="2"/>
        <v>0.60013047564807287</v>
      </c>
      <c r="M27">
        <f t="shared" si="3"/>
        <v>1.3257844821436078</v>
      </c>
      <c r="N27">
        <f t="shared" si="4"/>
        <v>0.67872712883655295</v>
      </c>
    </row>
    <row r="28" spans="2:14" x14ac:dyDescent="0.2">
      <c r="B28">
        <v>0.53749067257226602</v>
      </c>
      <c r="C28">
        <v>0.27698637777707946</v>
      </c>
      <c r="D28">
        <v>25</v>
      </c>
      <c r="E28">
        <v>0.34447199836986059</v>
      </c>
      <c r="F28">
        <v>0.69045030104121086</v>
      </c>
      <c r="G28">
        <v>0.27281933210862325</v>
      </c>
      <c r="I28">
        <f t="shared" si="0"/>
        <v>0.74352739578672111</v>
      </c>
      <c r="J28">
        <f t="shared" si="1"/>
        <v>1.4786035226667407</v>
      </c>
      <c r="K28">
        <f t="shared" si="2"/>
        <v>0.59179212000716053</v>
      </c>
      <c r="M28">
        <f t="shared" si="3"/>
        <v>1.2987669423988466</v>
      </c>
      <c r="N28">
        <f t="shared" si="4"/>
        <v>0.66929673259269795</v>
      </c>
    </row>
    <row r="29" spans="2:14" x14ac:dyDescent="0.2">
      <c r="B29">
        <v>0.53360489690003632</v>
      </c>
      <c r="C29">
        <v>0.27281933210862325</v>
      </c>
      <c r="D29">
        <v>26</v>
      </c>
      <c r="E29">
        <v>0.34324688125807934</v>
      </c>
      <c r="F29">
        <v>0.56617799802334323</v>
      </c>
      <c r="G29">
        <v>0.26779911700593434</v>
      </c>
      <c r="I29">
        <f t="shared" si="0"/>
        <v>0.73597776119686109</v>
      </c>
      <c r="J29">
        <f t="shared" si="1"/>
        <v>1.4751737998523773</v>
      </c>
      <c r="K29">
        <f t="shared" si="2"/>
        <v>0.58288906560393261</v>
      </c>
      <c r="M29">
        <f t="shared" si="3"/>
        <v>1.2893775385520458</v>
      </c>
      <c r="N29">
        <f t="shared" si="4"/>
        <v>0.65922768128105946</v>
      </c>
    </row>
    <row r="30" spans="2:14" x14ac:dyDescent="0.2">
      <c r="B30">
        <v>0.52476797808537101</v>
      </c>
      <c r="C30">
        <v>0.26779911700593434</v>
      </c>
      <c r="D30">
        <v>27</v>
      </c>
      <c r="E30">
        <v>0.34172611545664539</v>
      </c>
      <c r="F30">
        <v>1.5230898743724339</v>
      </c>
      <c r="G30">
        <v>0.26582367298339693</v>
      </c>
      <c r="I30">
        <f t="shared" si="0"/>
        <v>0.73336025105554437</v>
      </c>
      <c r="J30">
        <f t="shared" si="1"/>
        <v>1.2096612130915065</v>
      </c>
      <c r="K30">
        <f t="shared" si="2"/>
        <v>0.57216318167290681</v>
      </c>
      <c r="M30">
        <f t="shared" si="3"/>
        <v>1.2680244274846038</v>
      </c>
      <c r="N30">
        <f t="shared" si="4"/>
        <v>0.64709707185503795</v>
      </c>
    </row>
    <row r="31" spans="2:14" x14ac:dyDescent="0.2">
      <c r="B31">
        <v>0.521101256959</v>
      </c>
      <c r="C31">
        <v>0.26582367298339693</v>
      </c>
      <c r="D31">
        <v>28</v>
      </c>
      <c r="E31">
        <v>0.33884559221210836</v>
      </c>
      <c r="F31">
        <v>0.47841512784820095</v>
      </c>
      <c r="G31">
        <v>0.26099640368685023</v>
      </c>
      <c r="I31">
        <f t="shared" si="0"/>
        <v>0.73011107604236269</v>
      </c>
      <c r="J31">
        <f t="shared" si="1"/>
        <v>3.2541404849942372</v>
      </c>
      <c r="K31">
        <f t="shared" si="2"/>
        <v>0.56794256903688123</v>
      </c>
      <c r="M31">
        <f t="shared" si="3"/>
        <v>1.2591643366422165</v>
      </c>
      <c r="N31">
        <f t="shared" si="4"/>
        <v>0.64232370270845796</v>
      </c>
    </row>
    <row r="32" spans="2:14" x14ac:dyDescent="0.2">
      <c r="B32">
        <v>0.49367659892228088</v>
      </c>
      <c r="C32">
        <v>0.26099640368685023</v>
      </c>
      <c r="D32">
        <v>29</v>
      </c>
      <c r="E32">
        <v>0.33859482871558144</v>
      </c>
      <c r="F32">
        <v>0.33617610256937669</v>
      </c>
      <c r="G32">
        <v>0.25888256042116398</v>
      </c>
      <c r="I32">
        <f t="shared" si="0"/>
        <v>0.72395672660722044</v>
      </c>
      <c r="J32">
        <f t="shared" si="1"/>
        <v>1.022152443109106</v>
      </c>
      <c r="K32">
        <f t="shared" si="2"/>
        <v>0.55762892129082509</v>
      </c>
      <c r="M32">
        <f t="shared" si="3"/>
        <v>1.1928966950211524</v>
      </c>
      <c r="N32">
        <f t="shared" si="4"/>
        <v>0.63065931836778111</v>
      </c>
    </row>
    <row r="33" spans="2:14" x14ac:dyDescent="0.2">
      <c r="B33">
        <v>0.48723975002320902</v>
      </c>
      <c r="C33">
        <v>0.25888256042116398</v>
      </c>
      <c r="D33">
        <v>30</v>
      </c>
      <c r="E33">
        <v>0.33220254605026323</v>
      </c>
      <c r="F33">
        <v>0.30105169346883887</v>
      </c>
      <c r="G33">
        <v>0.25257477876106205</v>
      </c>
      <c r="I33">
        <f t="shared" si="0"/>
        <v>0.72342096068825712</v>
      </c>
      <c r="J33">
        <f t="shared" si="1"/>
        <v>0.71825325863277456</v>
      </c>
      <c r="K33">
        <f t="shared" si="2"/>
        <v>0.55311261331350603</v>
      </c>
      <c r="M33">
        <f t="shared" si="3"/>
        <v>1.1773429989480229</v>
      </c>
      <c r="N33">
        <f t="shared" si="4"/>
        <v>0.62555152786092982</v>
      </c>
    </row>
    <row r="34" spans="2:14" x14ac:dyDescent="0.2">
      <c r="B34">
        <v>0.47841512784820095</v>
      </c>
      <c r="C34">
        <v>0.25257477876106205</v>
      </c>
      <c r="D34">
        <v>31</v>
      </c>
      <c r="E34">
        <v>0.33158804693836835</v>
      </c>
      <c r="F34">
        <v>0</v>
      </c>
      <c r="G34">
        <v>0.24863960170871871</v>
      </c>
      <c r="I34">
        <f t="shared" si="0"/>
        <v>0.70976360128830063</v>
      </c>
      <c r="J34">
        <f t="shared" si="1"/>
        <v>0.64320859870247626</v>
      </c>
      <c r="K34">
        <f t="shared" si="2"/>
        <v>0.53963579358276004</v>
      </c>
      <c r="M34">
        <f t="shared" si="3"/>
        <v>1.1560196008968329</v>
      </c>
      <c r="N34">
        <f t="shared" si="4"/>
        <v>0.61030970373623561</v>
      </c>
    </row>
    <row r="35" spans="2:14" x14ac:dyDescent="0.2">
      <c r="B35">
        <v>0.47396556285296887</v>
      </c>
      <c r="C35">
        <v>0.24863960170871871</v>
      </c>
      <c r="D35">
        <v>32</v>
      </c>
      <c r="E35">
        <v>0.33140514937467686</v>
      </c>
      <c r="F35">
        <v>0.17201897630471744</v>
      </c>
      <c r="G35">
        <v>0.24519555336592744</v>
      </c>
      <c r="I35">
        <f t="shared" si="0"/>
        <v>0.70845070014460809</v>
      </c>
      <c r="J35">
        <f t="shared" si="1"/>
        <v>0</v>
      </c>
      <c r="K35">
        <f t="shared" si="2"/>
        <v>0.53122813545495118</v>
      </c>
      <c r="M35">
        <f t="shared" si="3"/>
        <v>1.1452678832973324</v>
      </c>
      <c r="N35">
        <f t="shared" si="4"/>
        <v>0.60080092873999058</v>
      </c>
    </row>
    <row r="36" spans="2:14" x14ac:dyDescent="0.2">
      <c r="B36">
        <v>0.46587363582531038</v>
      </c>
      <c r="C36">
        <v>0.24519555336592744</v>
      </c>
      <c r="D36">
        <v>33</v>
      </c>
      <c r="E36">
        <v>0.3265559603875155</v>
      </c>
      <c r="F36">
        <v>0.47396556285296887</v>
      </c>
      <c r="G36">
        <v>0.24479613102165887</v>
      </c>
      <c r="I36">
        <f t="shared" si="0"/>
        <v>0.70805993241866505</v>
      </c>
      <c r="J36">
        <f t="shared" si="1"/>
        <v>0.36752520281253381</v>
      </c>
      <c r="K36">
        <f t="shared" si="2"/>
        <v>0.52386979282978452</v>
      </c>
      <c r="M36">
        <f t="shared" si="3"/>
        <v>1.1257149350135396</v>
      </c>
      <c r="N36">
        <f t="shared" si="4"/>
        <v>0.59247889383986041</v>
      </c>
    </row>
    <row r="37" spans="2:14" x14ac:dyDescent="0.2">
      <c r="B37">
        <v>0.46156010929507069</v>
      </c>
      <c r="C37">
        <v>0.24479613102165887</v>
      </c>
      <c r="D37">
        <v>34</v>
      </c>
      <c r="E37">
        <v>0.32613338302111256</v>
      </c>
      <c r="F37">
        <v>0.40276536201705637</v>
      </c>
      <c r="G37">
        <v>0.244480712761101</v>
      </c>
      <c r="I37">
        <f t="shared" si="0"/>
        <v>0.69769945240496145</v>
      </c>
      <c r="J37">
        <f t="shared" si="1"/>
        <v>1.0126457752261198</v>
      </c>
      <c r="K37">
        <f t="shared" si="2"/>
        <v>0.52301641152710132</v>
      </c>
      <c r="M37">
        <f t="shared" si="3"/>
        <v>1.1152919343020575</v>
      </c>
      <c r="N37">
        <f t="shared" si="4"/>
        <v>0.59151374865081219</v>
      </c>
    </row>
    <row r="38" spans="2:14" x14ac:dyDescent="0.2">
      <c r="B38">
        <v>0.4579502079042983</v>
      </c>
      <c r="C38">
        <v>0.244480712761101</v>
      </c>
      <c r="D38">
        <v>35</v>
      </c>
      <c r="E38">
        <v>0.3204014399033594</v>
      </c>
      <c r="F38">
        <v>0.36377197540416695</v>
      </c>
      <c r="G38">
        <v>0.24234755894003507</v>
      </c>
      <c r="I38">
        <f t="shared" si="0"/>
        <v>0.69679659950101136</v>
      </c>
      <c r="J38">
        <f t="shared" si="1"/>
        <v>0.860523789532183</v>
      </c>
      <c r="K38">
        <f t="shared" si="2"/>
        <v>0.52234250820159289</v>
      </c>
      <c r="M38">
        <f t="shared" si="3"/>
        <v>1.106569139971102</v>
      </c>
      <c r="N38">
        <f t="shared" si="4"/>
        <v>0.59075158694132424</v>
      </c>
    </row>
    <row r="39" spans="2:14" x14ac:dyDescent="0.2">
      <c r="B39">
        <v>0.44803539799077813</v>
      </c>
      <c r="C39">
        <v>0.24234755894003507</v>
      </c>
      <c r="D39">
        <v>36</v>
      </c>
      <c r="E39">
        <v>0.31500243418804408</v>
      </c>
      <c r="F39">
        <v>0</v>
      </c>
      <c r="G39">
        <v>0.2408863570370261</v>
      </c>
      <c r="I39">
        <f t="shared" si="0"/>
        <v>0.68455008111032867</v>
      </c>
      <c r="J39">
        <f t="shared" si="1"/>
        <v>0.77721290935426912</v>
      </c>
      <c r="K39">
        <f t="shared" si="2"/>
        <v>0.5177849424750719</v>
      </c>
      <c r="M39">
        <f t="shared" si="3"/>
        <v>1.082611464028145</v>
      </c>
      <c r="N39">
        <f t="shared" si="4"/>
        <v>0.58559713532527358</v>
      </c>
    </row>
    <row r="40" spans="2:14" x14ac:dyDescent="0.2">
      <c r="B40">
        <v>0.44485578618982285</v>
      </c>
      <c r="C40">
        <v>0.2408863570370261</v>
      </c>
      <c r="D40">
        <v>37</v>
      </c>
      <c r="E40">
        <v>0.31219749987006462</v>
      </c>
      <c r="F40">
        <v>0.24595153301162223</v>
      </c>
      <c r="G40">
        <v>0.24047656820128815</v>
      </c>
      <c r="I40">
        <f t="shared" si="0"/>
        <v>0.67301489637005729</v>
      </c>
      <c r="J40">
        <f t="shared" si="1"/>
        <v>0</v>
      </c>
      <c r="K40">
        <f t="shared" si="2"/>
        <v>0.51466302803696873</v>
      </c>
      <c r="M40">
        <f t="shared" si="3"/>
        <v>1.0749284010328766</v>
      </c>
      <c r="N40">
        <f t="shared" si="4"/>
        <v>0.58206635642130455</v>
      </c>
    </row>
    <row r="41" spans="2:14" x14ac:dyDescent="0.2">
      <c r="B41">
        <v>0.44425675815911853</v>
      </c>
      <c r="C41">
        <v>0.24047656820128815</v>
      </c>
      <c r="D41">
        <v>38</v>
      </c>
      <c r="E41">
        <v>0.31161719307042229</v>
      </c>
      <c r="F41">
        <v>0.67177260088066748</v>
      </c>
      <c r="G41">
        <v>0.23589982125637238</v>
      </c>
      <c r="I41">
        <f t="shared" si="0"/>
        <v>0.66702204560302847</v>
      </c>
      <c r="J41">
        <f t="shared" si="1"/>
        <v>0.52548497261154281</v>
      </c>
      <c r="K41">
        <f t="shared" si="2"/>
        <v>0.51378749832390902</v>
      </c>
      <c r="M41">
        <f t="shared" si="3"/>
        <v>1.0734809381399377</v>
      </c>
      <c r="N41">
        <f t="shared" si="4"/>
        <v>0.58107616213444646</v>
      </c>
    </row>
    <row r="42" spans="2:14" x14ac:dyDescent="0.2">
      <c r="B42">
        <v>0.4334059780405507</v>
      </c>
      <c r="C42">
        <v>0.23589982125637238</v>
      </c>
      <c r="D42">
        <v>39</v>
      </c>
      <c r="E42">
        <v>0.31044975735682634</v>
      </c>
      <c r="F42">
        <v>0.15548513427988309</v>
      </c>
      <c r="G42">
        <v>0.23469413751016149</v>
      </c>
      <c r="I42">
        <f t="shared" si="0"/>
        <v>0.66578219765826308</v>
      </c>
      <c r="J42">
        <f t="shared" si="1"/>
        <v>1.435268170328019</v>
      </c>
      <c r="K42">
        <f t="shared" si="2"/>
        <v>0.50400910128140963</v>
      </c>
      <c r="M42">
        <f t="shared" si="3"/>
        <v>1.047261628231188</v>
      </c>
      <c r="N42">
        <f t="shared" si="4"/>
        <v>0.57001712811003302</v>
      </c>
    </row>
    <row r="43" spans="2:14" x14ac:dyDescent="0.2">
      <c r="B43">
        <v>0.42874874911120342</v>
      </c>
      <c r="C43">
        <v>0.23469413751016149</v>
      </c>
      <c r="D43">
        <v>40</v>
      </c>
      <c r="E43">
        <v>0.30937389985647351</v>
      </c>
      <c r="F43">
        <v>0.32853085817775396</v>
      </c>
      <c r="G43">
        <v>0.21856574835775278</v>
      </c>
      <c r="I43">
        <f t="shared" si="0"/>
        <v>0.66328792605737941</v>
      </c>
      <c r="J43">
        <f t="shared" si="1"/>
        <v>0.33220000919736292</v>
      </c>
      <c r="K43">
        <f t="shared" si="2"/>
        <v>0.50143311127802193</v>
      </c>
      <c r="M43">
        <f t="shared" si="3"/>
        <v>1.0360081213606915</v>
      </c>
      <c r="N43">
        <f t="shared" si="4"/>
        <v>0.56710377114874411</v>
      </c>
    </row>
    <row r="44" spans="2:14" x14ac:dyDescent="0.2">
      <c r="B44">
        <v>0.42094920803303765</v>
      </c>
      <c r="C44">
        <v>0.21856574835775278</v>
      </c>
      <c r="D44">
        <v>41</v>
      </c>
      <c r="E44">
        <v>0.29935113604344959</v>
      </c>
      <c r="F44">
        <v>0.21773056752774109</v>
      </c>
      <c r="G44">
        <v>0.21656030748581548</v>
      </c>
      <c r="I44">
        <f t="shared" si="0"/>
        <v>0.66098931485465873</v>
      </c>
      <c r="J44">
        <f t="shared" si="1"/>
        <v>0.70191889799453222</v>
      </c>
      <c r="K44">
        <f t="shared" si="2"/>
        <v>0.46697418342242164</v>
      </c>
      <c r="M44">
        <f t="shared" si="3"/>
        <v>1.0171616806034491</v>
      </c>
      <c r="N44">
        <f t="shared" si="4"/>
        <v>0.52813189733920141</v>
      </c>
    </row>
    <row r="45" spans="2:14" x14ac:dyDescent="0.2">
      <c r="B45">
        <v>0.41949588442383079</v>
      </c>
      <c r="C45">
        <v>0.21656030748581548</v>
      </c>
      <c r="D45">
        <v>42</v>
      </c>
      <c r="E45">
        <v>0.29778143902575049</v>
      </c>
      <c r="F45">
        <v>0.521101256959</v>
      </c>
      <c r="G45">
        <v>0.21428850433657781</v>
      </c>
      <c r="I45">
        <f t="shared" si="0"/>
        <v>0.63957529192384843</v>
      </c>
      <c r="J45">
        <f t="shared" si="1"/>
        <v>0.4651897872439939</v>
      </c>
      <c r="K45">
        <f t="shared" si="2"/>
        <v>0.46268948135628635</v>
      </c>
      <c r="M45">
        <f t="shared" si="3"/>
        <v>1.0136499384345803</v>
      </c>
      <c r="N45">
        <f t="shared" si="4"/>
        <v>0.52328604522991196</v>
      </c>
    </row>
    <row r="46" spans="2:14" x14ac:dyDescent="0.2">
      <c r="B46">
        <v>0.4169888871932339</v>
      </c>
      <c r="C46">
        <v>0.21428850433657781</v>
      </c>
      <c r="D46">
        <v>43</v>
      </c>
      <c r="E46">
        <v>0.29648855820361497</v>
      </c>
      <c r="F46">
        <v>0.64085205742863838</v>
      </c>
      <c r="G46">
        <v>0.21405038375503116</v>
      </c>
      <c r="I46">
        <f t="shared" si="0"/>
        <v>0.63622157347268082</v>
      </c>
      <c r="J46">
        <f t="shared" si="1"/>
        <v>1.1133530106031133</v>
      </c>
      <c r="K46">
        <f t="shared" si="2"/>
        <v>0.4578356859721382</v>
      </c>
      <c r="M46">
        <f t="shared" si="3"/>
        <v>1.0075921493529532</v>
      </c>
      <c r="N46">
        <f t="shared" si="4"/>
        <v>0.51779656796001428</v>
      </c>
    </row>
    <row r="47" spans="2:14" x14ac:dyDescent="0.2">
      <c r="B47">
        <v>0.40710986112980857</v>
      </c>
      <c r="C47">
        <v>0.21405038375503116</v>
      </c>
      <c r="D47">
        <v>44</v>
      </c>
      <c r="E47">
        <v>0.29579963768761497</v>
      </c>
      <c r="F47">
        <v>0.14308828735884443</v>
      </c>
      <c r="G47">
        <v>0.21296868344151493</v>
      </c>
      <c r="I47">
        <f t="shared" si="0"/>
        <v>0.63345928354063241</v>
      </c>
      <c r="J47">
        <f t="shared" si="1"/>
        <v>1.3692052321138639</v>
      </c>
      <c r="K47">
        <f t="shared" si="2"/>
        <v>0.45732693213051701</v>
      </c>
      <c r="M47">
        <f t="shared" si="3"/>
        <v>0.9837209398064316</v>
      </c>
      <c r="N47">
        <f t="shared" si="4"/>
        <v>0.51722118469217537</v>
      </c>
    </row>
    <row r="48" spans="2:14" x14ac:dyDescent="0.2">
      <c r="B48">
        <v>0.40206414863369411</v>
      </c>
      <c r="C48">
        <v>0.21296868344151493</v>
      </c>
      <c r="D48">
        <v>45</v>
      </c>
      <c r="E48">
        <v>0.2765380331648431</v>
      </c>
      <c r="F48">
        <v>0.582120584589225</v>
      </c>
      <c r="G48">
        <v>0.21192621431219866</v>
      </c>
      <c r="I48">
        <f t="shared" si="0"/>
        <v>0.63198737818574824</v>
      </c>
      <c r="J48">
        <f t="shared" si="1"/>
        <v>0.30571366579057613</v>
      </c>
      <c r="K48">
        <f t="shared" si="2"/>
        <v>0.45501583753126068</v>
      </c>
      <c r="M48">
        <f t="shared" si="3"/>
        <v>0.97152871968949339</v>
      </c>
      <c r="N48">
        <f t="shared" si="4"/>
        <v>0.51460741541120525</v>
      </c>
    </row>
    <row r="49" spans="2:14" x14ac:dyDescent="0.2">
      <c r="B49">
        <v>0.39948465855520526</v>
      </c>
      <c r="C49">
        <v>0.21192621431219866</v>
      </c>
      <c r="D49">
        <v>46</v>
      </c>
      <c r="E49">
        <v>0.27330637880086056</v>
      </c>
      <c r="F49">
        <v>0.36414897083298947</v>
      </c>
      <c r="G49">
        <v>0.21012049851568962</v>
      </c>
      <c r="I49">
        <f t="shared" si="0"/>
        <v>0.59083421438487504</v>
      </c>
      <c r="J49">
        <f t="shared" si="1"/>
        <v>1.2437231665274042</v>
      </c>
      <c r="K49">
        <f t="shared" si="2"/>
        <v>0.45278856187593369</v>
      </c>
      <c r="M49">
        <f t="shared" si="3"/>
        <v>0.96529576233201164</v>
      </c>
      <c r="N49">
        <f t="shared" si="4"/>
        <v>0.51208844250113073</v>
      </c>
    </row>
    <row r="50" spans="2:14" x14ac:dyDescent="0.2">
      <c r="B50">
        <v>0.39422101247411434</v>
      </c>
      <c r="C50">
        <v>0.21012049851568962</v>
      </c>
      <c r="D50">
        <v>47</v>
      </c>
      <c r="E50">
        <v>0.27068735642180003</v>
      </c>
      <c r="F50">
        <v>0.36300832724576437</v>
      </c>
      <c r="G50">
        <v>0.2086104315449136</v>
      </c>
      <c r="I50">
        <f t="shared" si="0"/>
        <v>0.58392965971854127</v>
      </c>
      <c r="J50">
        <f t="shared" si="1"/>
        <v>0.77801837468381485</v>
      </c>
      <c r="K50">
        <f t="shared" si="2"/>
        <v>0.44893058016606591</v>
      </c>
      <c r="M50">
        <f t="shared" si="3"/>
        <v>0.95257693784731512</v>
      </c>
      <c r="N50">
        <f t="shared" si="4"/>
        <v>0.50772519658162496</v>
      </c>
    </row>
    <row r="51" spans="2:14" x14ac:dyDescent="0.2">
      <c r="B51">
        <v>0.39312230048404778</v>
      </c>
      <c r="C51">
        <v>0.2086104315449136</v>
      </c>
      <c r="D51">
        <v>48</v>
      </c>
      <c r="E51">
        <v>0.26783376605346398</v>
      </c>
      <c r="F51">
        <v>0.55810611763935714</v>
      </c>
      <c r="G51">
        <v>0.20497855404153403</v>
      </c>
      <c r="I51">
        <f t="shared" si="0"/>
        <v>0.57833401700683429</v>
      </c>
      <c r="J51">
        <f t="shared" si="1"/>
        <v>0.77558134549821434</v>
      </c>
      <c r="K51">
        <f t="shared" si="2"/>
        <v>0.445704263618804</v>
      </c>
      <c r="M51">
        <f t="shared" si="3"/>
        <v>0.9499220623588035</v>
      </c>
      <c r="N51">
        <f t="shared" si="4"/>
        <v>0.50407634244790311</v>
      </c>
    </row>
    <row r="52" spans="2:14" x14ac:dyDescent="0.2">
      <c r="B52">
        <v>0.38726166558093439</v>
      </c>
      <c r="C52">
        <v>0.20497855404153403</v>
      </c>
      <c r="D52">
        <v>49</v>
      </c>
      <c r="E52">
        <v>0.26762698074944463</v>
      </c>
      <c r="F52">
        <v>1.1115357851865495</v>
      </c>
      <c r="G52">
        <v>0.20406407639859489</v>
      </c>
      <c r="I52">
        <f t="shared" si="0"/>
        <v>0.57223721070443667</v>
      </c>
      <c r="J52">
        <f t="shared" si="1"/>
        <v>1.1924153281378145</v>
      </c>
      <c r="K52">
        <f t="shared" si="2"/>
        <v>0.43794461671999119</v>
      </c>
      <c r="M52">
        <f t="shared" si="3"/>
        <v>0.93576070242821019</v>
      </c>
      <c r="N52">
        <f t="shared" si="4"/>
        <v>0.49530044608181828</v>
      </c>
    </row>
    <row r="53" spans="2:14" x14ac:dyDescent="0.2">
      <c r="B53">
        <v>0.38720725041349235</v>
      </c>
      <c r="C53">
        <v>0.20406407639859489</v>
      </c>
      <c r="D53">
        <v>50</v>
      </c>
      <c r="E53">
        <v>0.26479667187754352</v>
      </c>
      <c r="F53">
        <v>0.39948465855520526</v>
      </c>
      <c r="G53">
        <v>0.20266017021858757</v>
      </c>
      <c r="I53">
        <f t="shared" si="0"/>
        <v>0.5717954058964384</v>
      </c>
      <c r="J53">
        <f t="shared" si="1"/>
        <v>2.374839239598896</v>
      </c>
      <c r="K53">
        <f t="shared" si="2"/>
        <v>0.43599079983066508</v>
      </c>
      <c r="M53">
        <f t="shared" si="3"/>
        <v>0.93562921620110862</v>
      </c>
      <c r="N53">
        <f t="shared" si="4"/>
        <v>0.49309074572268791</v>
      </c>
    </row>
    <row r="54" spans="2:14" x14ac:dyDescent="0.2">
      <c r="B54">
        <v>0.38223466885097612</v>
      </c>
      <c r="C54">
        <v>0.20266017021858757</v>
      </c>
      <c r="D54">
        <v>51</v>
      </c>
      <c r="E54">
        <v>0.26275224328623986</v>
      </c>
      <c r="F54">
        <v>0.74246533015128302</v>
      </c>
      <c r="G54">
        <v>0.20205420334886945</v>
      </c>
      <c r="I54">
        <f t="shared" si="0"/>
        <v>0.56574834141254726</v>
      </c>
      <c r="J54">
        <f t="shared" si="1"/>
        <v>0.85351443956925377</v>
      </c>
      <c r="K54">
        <f t="shared" si="2"/>
        <v>0.43299129992303304</v>
      </c>
      <c r="M54">
        <f t="shared" si="3"/>
        <v>0.92361370620003092</v>
      </c>
      <c r="N54">
        <f t="shared" si="4"/>
        <v>0.48969841348351251</v>
      </c>
    </row>
    <row r="55" spans="2:14" x14ac:dyDescent="0.2">
      <c r="B55">
        <v>0.37879712619059325</v>
      </c>
      <c r="C55">
        <v>0.20205420334886945</v>
      </c>
      <c r="D55">
        <v>52</v>
      </c>
      <c r="E55">
        <v>0.25341639420726597</v>
      </c>
      <c r="F55">
        <v>0.44485578618982285</v>
      </c>
      <c r="G55">
        <v>0.20090550500865337</v>
      </c>
      <c r="I55">
        <f t="shared" si="0"/>
        <v>0.56138034057452568</v>
      </c>
      <c r="J55">
        <f t="shared" si="1"/>
        <v>1.5863059233752799</v>
      </c>
      <c r="K55">
        <f t="shared" si="2"/>
        <v>0.43169662824508792</v>
      </c>
      <c r="M55">
        <f t="shared" si="3"/>
        <v>0.91530739132199768</v>
      </c>
      <c r="N55">
        <f t="shared" si="4"/>
        <v>0.48823418390942069</v>
      </c>
    </row>
    <row r="56" spans="2:14" x14ac:dyDescent="0.2">
      <c r="B56">
        <v>0.3693996875050265</v>
      </c>
      <c r="C56">
        <v>0.20090550500865337</v>
      </c>
      <c r="D56">
        <v>53</v>
      </c>
      <c r="E56">
        <v>0.25139793129255089</v>
      </c>
      <c r="G56">
        <v>0.20003340412606421</v>
      </c>
      <c r="I56">
        <f t="shared" si="0"/>
        <v>0.541433937567807</v>
      </c>
      <c r="J56">
        <f t="shared" si="1"/>
        <v>0.9504516103625954</v>
      </c>
      <c r="K56">
        <f t="shared" si="2"/>
        <v>0.42924238976787199</v>
      </c>
      <c r="M56">
        <f t="shared" si="3"/>
        <v>0.89259986665068691</v>
      </c>
      <c r="N56">
        <f t="shared" si="4"/>
        <v>0.48545852377764331</v>
      </c>
    </row>
    <row r="57" spans="2:14" x14ac:dyDescent="0.2">
      <c r="B57">
        <v>0.36414897083298947</v>
      </c>
      <c r="C57">
        <v>0.20003340412606421</v>
      </c>
      <c r="D57">
        <v>54</v>
      </c>
      <c r="E57">
        <v>0.24423594784642647</v>
      </c>
      <c r="G57">
        <v>0.19741905281947</v>
      </c>
      <c r="I57">
        <f t="shared" si="0"/>
        <v>0.5371214134031117</v>
      </c>
      <c r="K57">
        <f t="shared" si="2"/>
        <v>0.42737911246770488</v>
      </c>
      <c r="M57">
        <f t="shared" si="3"/>
        <v>0.87991228417617007</v>
      </c>
      <c r="N57">
        <f t="shared" si="4"/>
        <v>0.48335122061027275</v>
      </c>
    </row>
    <row r="58" spans="2:14" x14ac:dyDescent="0.2">
      <c r="B58">
        <v>0.36377197540416695</v>
      </c>
      <c r="C58">
        <v>0.19741905281947</v>
      </c>
      <c r="D58">
        <v>55</v>
      </c>
      <c r="E58">
        <v>0.23311955456563799</v>
      </c>
      <c r="G58">
        <v>0.19637505622125334</v>
      </c>
      <c r="I58">
        <f t="shared" si="0"/>
        <v>0.52181955848499995</v>
      </c>
      <c r="K58">
        <f t="shared" si="2"/>
        <v>0.42179344968316879</v>
      </c>
      <c r="M58">
        <f t="shared" si="3"/>
        <v>0.87900133032082783</v>
      </c>
      <c r="N58">
        <f t="shared" si="4"/>
        <v>0.47703402623632712</v>
      </c>
    </row>
    <row r="59" spans="2:14" x14ac:dyDescent="0.2">
      <c r="B59">
        <v>0.36315696559421101</v>
      </c>
      <c r="C59">
        <v>0.19637505622125334</v>
      </c>
      <c r="D59">
        <v>56</v>
      </c>
      <c r="E59">
        <v>0.22275996276841428</v>
      </c>
      <c r="G59">
        <v>0.19606787375136825</v>
      </c>
      <c r="I59">
        <f t="shared" si="0"/>
        <v>0.49806895385502908</v>
      </c>
      <c r="K59">
        <f t="shared" si="2"/>
        <v>0.41956291053139816</v>
      </c>
      <c r="M59">
        <f t="shared" si="3"/>
        <v>0.87751524981528317</v>
      </c>
      <c r="N59">
        <f t="shared" si="4"/>
        <v>0.4745113624229223</v>
      </c>
    </row>
    <row r="60" spans="2:14" x14ac:dyDescent="0.2">
      <c r="B60">
        <v>0.36300832724576437</v>
      </c>
      <c r="C60">
        <v>0.19606787375136825</v>
      </c>
      <c r="D60">
        <v>57</v>
      </c>
      <c r="E60">
        <v>0.21884914998521104</v>
      </c>
      <c r="G60">
        <v>0.1958766340806713</v>
      </c>
      <c r="I60">
        <f t="shared" si="0"/>
        <v>0.47593528489524412</v>
      </c>
      <c r="K60">
        <f t="shared" si="2"/>
        <v>0.41890660329152141</v>
      </c>
      <c r="M60">
        <f t="shared" si="3"/>
        <v>0.87715608716709914</v>
      </c>
      <c r="N60">
        <f t="shared" si="4"/>
        <v>0.47376910128699989</v>
      </c>
    </row>
    <row r="61" spans="2:14" x14ac:dyDescent="0.2">
      <c r="B61">
        <v>0.36107915031256094</v>
      </c>
      <c r="C61">
        <v>0.1958766340806713</v>
      </c>
      <c r="D61">
        <v>58</v>
      </c>
      <c r="E61">
        <v>0.2143782634893287</v>
      </c>
      <c r="G61">
        <v>0.19581934968233922</v>
      </c>
      <c r="I61">
        <f t="shared" si="0"/>
        <v>0.46757968197174737</v>
      </c>
      <c r="K61">
        <f t="shared" si="2"/>
        <v>0.41849801233098582</v>
      </c>
      <c r="M61">
        <f t="shared" si="3"/>
        <v>0.87249451561853208</v>
      </c>
      <c r="N61">
        <f t="shared" si="4"/>
        <v>0.47330699882634181</v>
      </c>
    </row>
    <row r="62" spans="2:14" x14ac:dyDescent="0.2">
      <c r="B62">
        <v>0.35360300323208621</v>
      </c>
      <c r="C62">
        <v>0.19581934968233922</v>
      </c>
      <c r="D62">
        <v>59</v>
      </c>
      <c r="E62">
        <v>0.1978586093619803</v>
      </c>
      <c r="G62">
        <v>0.19272614274481412</v>
      </c>
      <c r="I62">
        <f t="shared" si="0"/>
        <v>0.45802745987713234</v>
      </c>
      <c r="K62">
        <f t="shared" si="2"/>
        <v>0.41837562199610961</v>
      </c>
      <c r="M62">
        <f t="shared" si="3"/>
        <v>0.85442950876331691</v>
      </c>
      <c r="N62">
        <f t="shared" si="4"/>
        <v>0.47316857952594188</v>
      </c>
    </row>
    <row r="63" spans="2:14" x14ac:dyDescent="0.2">
      <c r="B63">
        <v>0.35124323879139313</v>
      </c>
      <c r="C63">
        <v>0.19272614274481412</v>
      </c>
      <c r="D63">
        <v>60</v>
      </c>
      <c r="E63">
        <v>0.16425676287518623</v>
      </c>
      <c r="G63">
        <v>0.19106204567722579</v>
      </c>
      <c r="I63">
        <f t="shared" si="0"/>
        <v>0.42273257925424301</v>
      </c>
      <c r="K63">
        <f t="shared" si="2"/>
        <v>0.41176686561657366</v>
      </c>
      <c r="M63">
        <f t="shared" si="3"/>
        <v>0.84872748600494352</v>
      </c>
      <c r="N63">
        <f t="shared" si="4"/>
        <v>0.46569430114036447</v>
      </c>
    </row>
    <row r="64" spans="2:14" x14ac:dyDescent="0.2">
      <c r="B64">
        <v>0.35099807936812844</v>
      </c>
      <c r="C64">
        <v>0.19106204567722579</v>
      </c>
      <c r="D64">
        <v>61</v>
      </c>
      <c r="E64">
        <v>2.1113236045013913E-2</v>
      </c>
      <c r="G64">
        <v>0.19101619814369286</v>
      </c>
      <c r="I64">
        <f t="shared" si="0"/>
        <v>0.35094093329619214</v>
      </c>
      <c r="K64">
        <f t="shared" si="2"/>
        <v>0.40821145780399753</v>
      </c>
      <c r="M64">
        <f t="shared" si="3"/>
        <v>0.8481350944141649</v>
      </c>
      <c r="N64">
        <f t="shared" si="4"/>
        <v>0.46167325599369541</v>
      </c>
    </row>
    <row r="65" spans="2:14" x14ac:dyDescent="0.2">
      <c r="B65">
        <v>0.34978491224206337</v>
      </c>
      <c r="C65">
        <v>0.19101619814369286</v>
      </c>
      <c r="D65">
        <v>62</v>
      </c>
      <c r="E65">
        <v>0</v>
      </c>
      <c r="G65">
        <v>0.18736171507137675</v>
      </c>
      <c r="I65">
        <f t="shared" si="0"/>
        <v>4.5109246236456284E-2</v>
      </c>
      <c r="K65">
        <f t="shared" si="2"/>
        <v>0.40811350277355773</v>
      </c>
      <c r="M65">
        <f t="shared" si="3"/>
        <v>0.84520365496908978</v>
      </c>
      <c r="N65">
        <f t="shared" si="4"/>
        <v>0.46156247219040053</v>
      </c>
    </row>
    <row r="66" spans="2:14" x14ac:dyDescent="0.2">
      <c r="B66">
        <v>0.34800558029481182</v>
      </c>
      <c r="C66">
        <v>0.18736171507137675</v>
      </c>
      <c r="D66">
        <v>63</v>
      </c>
      <c r="G66">
        <v>0.18321825823327981</v>
      </c>
      <c r="I66">
        <f t="shared" si="0"/>
        <v>0</v>
      </c>
      <c r="K66">
        <f t="shared" si="2"/>
        <v>0.40030555820150815</v>
      </c>
      <c r="M66">
        <f t="shared" si="3"/>
        <v>0.84090416173028615</v>
      </c>
      <c r="N66">
        <f t="shared" si="4"/>
        <v>0.4527319528007972</v>
      </c>
    </row>
    <row r="67" spans="2:14" x14ac:dyDescent="0.2">
      <c r="B67">
        <v>0.34447199836986059</v>
      </c>
      <c r="C67">
        <v>0.18321825823327981</v>
      </c>
      <c r="D67">
        <v>64</v>
      </c>
      <c r="G67">
        <v>0.18212466049184003</v>
      </c>
      <c r="K67">
        <f t="shared" si="2"/>
        <v>0.39145290224761498</v>
      </c>
      <c r="M67">
        <f t="shared" si="3"/>
        <v>0.83236578213307044</v>
      </c>
      <c r="N67">
        <f t="shared" si="4"/>
        <v>0.44271990041889614</v>
      </c>
    </row>
    <row r="68" spans="2:14" x14ac:dyDescent="0.2">
      <c r="B68">
        <v>0.34324688125807934</v>
      </c>
      <c r="C68">
        <v>0.18212466049184003</v>
      </c>
      <c r="D68">
        <v>65</v>
      </c>
      <c r="G68">
        <v>0.17931390572266437</v>
      </c>
      <c r="K68">
        <f t="shared" si="2"/>
        <v>0.38911638833297568</v>
      </c>
      <c r="M68">
        <f t="shared" si="3"/>
        <v>0.82940546730986819</v>
      </c>
      <c r="N68">
        <f t="shared" si="4"/>
        <v>0.44007738275795372</v>
      </c>
    </row>
    <row r="69" spans="2:14" x14ac:dyDescent="0.2">
      <c r="B69">
        <v>0.34172611545664539</v>
      </c>
      <c r="C69">
        <v>0.17931390572266437</v>
      </c>
      <c r="D69">
        <v>66</v>
      </c>
      <c r="G69">
        <v>0.17751734069594741</v>
      </c>
      <c r="K69">
        <f t="shared" si="2"/>
        <v>0.3831111019466199</v>
      </c>
      <c r="M69">
        <f t="shared" si="3"/>
        <v>0.82573076102970011</v>
      </c>
      <c r="N69">
        <f t="shared" si="4"/>
        <v>0.43328560838180502</v>
      </c>
    </row>
    <row r="70" spans="2:14" x14ac:dyDescent="0.2">
      <c r="B70">
        <v>0.33884559221210836</v>
      </c>
      <c r="C70">
        <v>0.17751734069594741</v>
      </c>
      <c r="D70">
        <v>67</v>
      </c>
      <c r="G70">
        <v>0.17354583964316764</v>
      </c>
      <c r="K70">
        <f t="shared" ref="K70:K133" si="5">C70/$F$1</f>
        <v>0.37927267121069674</v>
      </c>
      <c r="M70">
        <f t="shared" ref="M70:M110" si="6">B70/$B$2</f>
        <v>0.81877040142213275</v>
      </c>
      <c r="N70">
        <f t="shared" ref="N70:N133" si="7">C70/$B$2</f>
        <v>0.42894447394796759</v>
      </c>
    </row>
    <row r="71" spans="2:14" x14ac:dyDescent="0.2">
      <c r="B71">
        <v>0.33859482871558144</v>
      </c>
      <c r="C71">
        <v>0.17354583964316764</v>
      </c>
      <c r="D71">
        <v>68</v>
      </c>
      <c r="G71">
        <v>0.16903489476395442</v>
      </c>
      <c r="K71">
        <f t="shared" si="5"/>
        <v>0.37078740544962474</v>
      </c>
      <c r="M71">
        <f t="shared" si="6"/>
        <v>0.81816446841479173</v>
      </c>
      <c r="N71">
        <f t="shared" si="7"/>
        <v>0.41934792736164694</v>
      </c>
    </row>
    <row r="72" spans="2:14" x14ac:dyDescent="0.2">
      <c r="B72">
        <v>0.33617610256937669</v>
      </c>
      <c r="C72">
        <v>0.16903489476395442</v>
      </c>
      <c r="D72">
        <v>69</v>
      </c>
      <c r="G72">
        <v>0.16790042317126669</v>
      </c>
      <c r="K72">
        <f t="shared" si="5"/>
        <v>0.36114959706811112</v>
      </c>
      <c r="M72">
        <f t="shared" si="6"/>
        <v>0.81231997339058426</v>
      </c>
      <c r="N72">
        <f t="shared" si="7"/>
        <v>0.40844789432466844</v>
      </c>
    </row>
    <row r="73" spans="2:14" x14ac:dyDescent="0.2">
      <c r="B73">
        <v>0.33220254605026323</v>
      </c>
      <c r="C73">
        <v>0.16790042317126669</v>
      </c>
      <c r="D73">
        <v>70</v>
      </c>
      <c r="G73">
        <v>0.16651122864802126</v>
      </c>
      <c r="K73">
        <f t="shared" si="5"/>
        <v>0.35872575458779649</v>
      </c>
      <c r="M73">
        <f t="shared" si="6"/>
        <v>0.80271846007300363</v>
      </c>
      <c r="N73">
        <f t="shared" si="7"/>
        <v>0.4057066110301657</v>
      </c>
    </row>
    <row r="74" spans="2:14" x14ac:dyDescent="0.2">
      <c r="B74">
        <v>0.33158804693836835</v>
      </c>
      <c r="C74">
        <v>0.16651122864802126</v>
      </c>
      <c r="D74">
        <v>71</v>
      </c>
      <c r="G74">
        <v>0.16582458386377699</v>
      </c>
      <c r="K74">
        <f t="shared" si="5"/>
        <v>0.35575768670441704</v>
      </c>
      <c r="M74">
        <f t="shared" si="6"/>
        <v>0.80123361359400691</v>
      </c>
      <c r="N74">
        <f t="shared" si="7"/>
        <v>0.40234982733991459</v>
      </c>
    </row>
    <row r="75" spans="2:14" x14ac:dyDescent="0.2">
      <c r="B75">
        <v>0.33140514937467686</v>
      </c>
      <c r="C75">
        <v>0.16582458386377699</v>
      </c>
      <c r="D75">
        <v>72</v>
      </c>
      <c r="G75">
        <v>0.16287321578820155</v>
      </c>
      <c r="K75">
        <f t="shared" si="5"/>
        <v>0.35429064353853684</v>
      </c>
      <c r="M75">
        <f t="shared" si="6"/>
        <v>0.80079166860465301</v>
      </c>
      <c r="N75">
        <f t="shared" si="7"/>
        <v>0.4006906514835612</v>
      </c>
    </row>
    <row r="76" spans="2:14" x14ac:dyDescent="0.2">
      <c r="B76">
        <v>0.32853085817775396</v>
      </c>
      <c r="C76">
        <v>0.16287321578820155</v>
      </c>
      <c r="D76">
        <v>73</v>
      </c>
      <c r="G76">
        <v>0.16255307492124382</v>
      </c>
      <c r="K76">
        <f t="shared" si="5"/>
        <v>0.34798493137903158</v>
      </c>
      <c r="M76">
        <f t="shared" si="6"/>
        <v>0.79384636782105744</v>
      </c>
      <c r="N76">
        <f t="shared" si="7"/>
        <v>0.39355910578982023</v>
      </c>
    </row>
    <row r="77" spans="2:14" x14ac:dyDescent="0.2">
      <c r="B77">
        <v>0.3265559603875155</v>
      </c>
      <c r="C77">
        <v>0.16255307492124382</v>
      </c>
      <c r="D77">
        <v>74</v>
      </c>
      <c r="G77">
        <v>0.16183629551349785</v>
      </c>
      <c r="K77">
        <f t="shared" si="5"/>
        <v>0.34730093802210804</v>
      </c>
      <c r="M77">
        <f t="shared" si="6"/>
        <v>0.78907431856427068</v>
      </c>
      <c r="N77">
        <f t="shared" si="7"/>
        <v>0.39278553259844601</v>
      </c>
    </row>
    <row r="78" spans="2:14" x14ac:dyDescent="0.2">
      <c r="B78">
        <v>0.32613338302111256</v>
      </c>
      <c r="C78">
        <v>0.16183629551349785</v>
      </c>
      <c r="D78">
        <v>75</v>
      </c>
      <c r="G78">
        <v>0.16153766146507734</v>
      </c>
      <c r="K78">
        <f t="shared" si="5"/>
        <v>0.34576951106641546</v>
      </c>
      <c r="M78">
        <f t="shared" si="6"/>
        <v>0.7880532226790834</v>
      </c>
      <c r="N78">
        <f t="shared" si="7"/>
        <v>0.39105354086858479</v>
      </c>
    </row>
    <row r="79" spans="2:14" x14ac:dyDescent="0.2">
      <c r="B79">
        <v>0.3204014399033594</v>
      </c>
      <c r="C79">
        <v>0.16153766146507734</v>
      </c>
      <c r="D79">
        <v>76</v>
      </c>
      <c r="G79">
        <v>0.15859389366452226</v>
      </c>
      <c r="K79">
        <f t="shared" si="5"/>
        <v>0.34513146785996102</v>
      </c>
      <c r="M79">
        <f t="shared" si="6"/>
        <v>0.77420282746864844</v>
      </c>
      <c r="N79">
        <f t="shared" si="7"/>
        <v>0.3903319357324303</v>
      </c>
    </row>
    <row r="80" spans="2:14" x14ac:dyDescent="0.2">
      <c r="B80">
        <v>0.31500243418804408</v>
      </c>
      <c r="C80">
        <v>0.15859389366452226</v>
      </c>
      <c r="D80">
        <v>77</v>
      </c>
      <c r="G80">
        <v>0.15844507237491012</v>
      </c>
      <c r="K80">
        <f t="shared" si="5"/>
        <v>0.33884199398229126</v>
      </c>
      <c r="M80">
        <f t="shared" si="6"/>
        <v>0.76115692639037213</v>
      </c>
      <c r="N80">
        <f t="shared" si="7"/>
        <v>0.38321875498240515</v>
      </c>
    </row>
    <row r="81" spans="2:14" x14ac:dyDescent="0.2">
      <c r="B81">
        <v>0.31219749987006462</v>
      </c>
      <c r="C81">
        <v>0.15844507237491012</v>
      </c>
      <c r="D81">
        <v>78</v>
      </c>
      <c r="G81">
        <v>0.15469325127684017</v>
      </c>
      <c r="K81">
        <f t="shared" si="5"/>
        <v>0.33852403153522592</v>
      </c>
      <c r="M81">
        <f t="shared" si="6"/>
        <v>0.75437921627615245</v>
      </c>
      <c r="N81">
        <f t="shared" si="7"/>
        <v>0.38285915028387452</v>
      </c>
    </row>
    <row r="82" spans="2:14" x14ac:dyDescent="0.2">
      <c r="B82">
        <v>0.31161719307042229</v>
      </c>
      <c r="C82">
        <v>0.15469325127684017</v>
      </c>
      <c r="D82">
        <v>79</v>
      </c>
      <c r="G82">
        <v>0.15456777430596894</v>
      </c>
      <c r="K82">
        <f t="shared" si="5"/>
        <v>0.33050812050258543</v>
      </c>
      <c r="M82">
        <f t="shared" si="6"/>
        <v>0.75297699047711153</v>
      </c>
      <c r="N82">
        <f t="shared" si="7"/>
        <v>0.37379342791022224</v>
      </c>
    </row>
    <row r="83" spans="2:14" x14ac:dyDescent="0.2">
      <c r="B83">
        <v>0.31044975735682634</v>
      </c>
      <c r="C83">
        <v>0.15456777430596894</v>
      </c>
      <c r="D83">
        <v>80</v>
      </c>
      <c r="G83">
        <v>0.15320500289497202</v>
      </c>
      <c r="K83">
        <f t="shared" si="5"/>
        <v>0.33024003409631558</v>
      </c>
      <c r="M83">
        <f t="shared" si="6"/>
        <v>0.75015605424590581</v>
      </c>
      <c r="N83">
        <f t="shared" si="7"/>
        <v>0.37349023131516318</v>
      </c>
    </row>
    <row r="84" spans="2:14" x14ac:dyDescent="0.2">
      <c r="B84">
        <v>0.30937389985647351</v>
      </c>
      <c r="C84">
        <v>0.15320500289497202</v>
      </c>
      <c r="D84">
        <v>81</v>
      </c>
      <c r="G84">
        <v>0.15208361126151923</v>
      </c>
      <c r="K84">
        <f t="shared" si="5"/>
        <v>0.3273284202152601</v>
      </c>
      <c r="M84">
        <f t="shared" si="6"/>
        <v>0.7475564032612606</v>
      </c>
      <c r="N84">
        <f t="shared" si="7"/>
        <v>0.37019729517884159</v>
      </c>
    </row>
    <row r="85" spans="2:14" x14ac:dyDescent="0.2">
      <c r="B85">
        <v>0.30105169346883887</v>
      </c>
      <c r="C85">
        <v>0.15208361126151923</v>
      </c>
      <c r="D85">
        <v>82</v>
      </c>
      <c r="G85">
        <v>0.15190249741598391</v>
      </c>
      <c r="K85">
        <f t="shared" si="5"/>
        <v>0.32493252357425845</v>
      </c>
      <c r="M85">
        <f t="shared" si="6"/>
        <v>0.72744701886514873</v>
      </c>
      <c r="N85">
        <f t="shared" si="7"/>
        <v>0.36748761767682814</v>
      </c>
    </row>
    <row r="86" spans="2:14" x14ac:dyDescent="0.2">
      <c r="B86">
        <v>0.29935113604344959</v>
      </c>
      <c r="C86">
        <v>0.15190249741598391</v>
      </c>
      <c r="D86">
        <v>83</v>
      </c>
      <c r="G86">
        <v>0.1510602412018705</v>
      </c>
      <c r="K86">
        <f t="shared" si="5"/>
        <v>0.3245455668312151</v>
      </c>
      <c r="M86">
        <f t="shared" si="6"/>
        <v>0.72333787264094229</v>
      </c>
      <c r="N86">
        <f t="shared" si="7"/>
        <v>0.36704998277933998</v>
      </c>
    </row>
    <row r="87" spans="2:14" x14ac:dyDescent="0.2">
      <c r="B87">
        <v>0.29778143902575049</v>
      </c>
      <c r="C87">
        <v>0.1510602412018705</v>
      </c>
      <c r="D87">
        <v>84</v>
      </c>
      <c r="G87">
        <v>0.14928269066179373</v>
      </c>
      <c r="K87">
        <f t="shared" si="5"/>
        <v>0.32274605382072141</v>
      </c>
      <c r="M87">
        <f t="shared" si="6"/>
        <v>0.71954493129293118</v>
      </c>
      <c r="N87">
        <f t="shared" si="7"/>
        <v>0.36501479485191896</v>
      </c>
    </row>
    <row r="88" spans="2:14" x14ac:dyDescent="0.2">
      <c r="B88">
        <v>0.29648855820361497</v>
      </c>
      <c r="C88">
        <v>0.14928269066179373</v>
      </c>
      <c r="D88">
        <v>85</v>
      </c>
      <c r="G88">
        <v>0.1491290052630932</v>
      </c>
      <c r="K88">
        <f t="shared" si="5"/>
        <v>0.31894824827167556</v>
      </c>
      <c r="M88">
        <f t="shared" si="6"/>
        <v>0.71642087545729194</v>
      </c>
      <c r="N88">
        <f t="shared" si="7"/>
        <v>0.36071960612083537</v>
      </c>
    </row>
    <row r="89" spans="2:14" x14ac:dyDescent="0.2">
      <c r="B89">
        <v>0.29579963768761497</v>
      </c>
      <c r="C89">
        <v>0.1491290052630932</v>
      </c>
      <c r="D89">
        <v>86</v>
      </c>
      <c r="G89">
        <v>0.14758429304686205</v>
      </c>
      <c r="K89">
        <f t="shared" si="5"/>
        <v>0.31861989346722253</v>
      </c>
      <c r="M89">
        <f t="shared" si="6"/>
        <v>0.7147562006307705</v>
      </c>
      <c r="N89">
        <f t="shared" si="7"/>
        <v>0.36034824802004006</v>
      </c>
    </row>
    <row r="90" spans="2:14" x14ac:dyDescent="0.2">
      <c r="B90">
        <v>0.2765380331648431</v>
      </c>
      <c r="C90">
        <v>0.14758429304686205</v>
      </c>
      <c r="D90">
        <v>87</v>
      </c>
      <c r="G90">
        <v>0.14541216211897048</v>
      </c>
      <c r="K90">
        <f t="shared" si="5"/>
        <v>0.31531955601171019</v>
      </c>
      <c r="M90">
        <f t="shared" si="6"/>
        <v>0.66821337395804759</v>
      </c>
      <c r="N90">
        <f t="shared" si="7"/>
        <v>0.35661567876007594</v>
      </c>
    </row>
    <row r="91" spans="2:14" x14ac:dyDescent="0.2">
      <c r="B91">
        <v>0.27330637880086056</v>
      </c>
      <c r="C91">
        <v>0.14541216211897048</v>
      </c>
      <c r="D91">
        <v>88</v>
      </c>
      <c r="G91">
        <v>0.14476036646740528</v>
      </c>
      <c r="K91">
        <f t="shared" si="5"/>
        <v>0.31067871418740717</v>
      </c>
      <c r="M91">
        <f t="shared" si="6"/>
        <v>0.6604045577843396</v>
      </c>
      <c r="N91">
        <f t="shared" si="7"/>
        <v>0.35136704471363411</v>
      </c>
    </row>
    <row r="92" spans="2:14" x14ac:dyDescent="0.2">
      <c r="B92">
        <v>0.27068735642180003</v>
      </c>
      <c r="C92">
        <v>0.14476036646740528</v>
      </c>
      <c r="D92">
        <v>89</v>
      </c>
      <c r="G92">
        <v>0.14399696317710584</v>
      </c>
      <c r="K92">
        <f t="shared" si="5"/>
        <v>0.30928612754272511</v>
      </c>
      <c r="M92">
        <f t="shared" si="6"/>
        <v>0.65407607645265797</v>
      </c>
      <c r="N92">
        <f t="shared" si="7"/>
        <v>0.34979207664693085</v>
      </c>
    </row>
    <row r="93" spans="2:14" x14ac:dyDescent="0.2">
      <c r="B93">
        <v>0.26783376605346398</v>
      </c>
      <c r="C93">
        <v>0.14399696317710584</v>
      </c>
      <c r="D93">
        <v>90</v>
      </c>
      <c r="G93">
        <v>0.14383869212535874</v>
      </c>
      <c r="K93">
        <f t="shared" si="5"/>
        <v>0.30765508685685306</v>
      </c>
      <c r="M93">
        <f t="shared" si="6"/>
        <v>0.64718079616843249</v>
      </c>
      <c r="N93">
        <f t="shared" si="7"/>
        <v>0.34794742518086075</v>
      </c>
    </row>
    <row r="94" spans="2:14" x14ac:dyDescent="0.2">
      <c r="B94">
        <v>0.26762698074944463</v>
      </c>
      <c r="C94">
        <v>0.14383869212535874</v>
      </c>
      <c r="D94">
        <v>91</v>
      </c>
      <c r="G94">
        <v>0.14167671790037561</v>
      </c>
      <c r="K94">
        <f t="shared" si="5"/>
        <v>0.30731693462712656</v>
      </c>
      <c r="M94">
        <f t="shared" si="6"/>
        <v>0.64668112997748461</v>
      </c>
      <c r="N94">
        <f t="shared" si="7"/>
        <v>0.34756498652575984</v>
      </c>
    </row>
    <row r="95" spans="2:14" x14ac:dyDescent="0.2">
      <c r="B95">
        <v>0.26479667187754352</v>
      </c>
      <c r="C95">
        <v>0.14167671790037561</v>
      </c>
      <c r="D95">
        <v>92</v>
      </c>
      <c r="G95">
        <v>0.14038347556261058</v>
      </c>
      <c r="K95">
        <f t="shared" si="5"/>
        <v>0.30269779299181732</v>
      </c>
      <c r="M95">
        <f t="shared" si="6"/>
        <v>0.63984210599589331</v>
      </c>
      <c r="N95">
        <f t="shared" si="7"/>
        <v>0.34234089465400941</v>
      </c>
    </row>
    <row r="96" spans="2:14" x14ac:dyDescent="0.2">
      <c r="B96">
        <v>0.26275224328623986</v>
      </c>
      <c r="C96">
        <v>0.14038347556261058</v>
      </c>
      <c r="D96">
        <v>93</v>
      </c>
      <c r="G96">
        <v>0.13758690173661361</v>
      </c>
      <c r="K96">
        <f t="shared" si="5"/>
        <v>0.29993473066762993</v>
      </c>
      <c r="M96">
        <f t="shared" si="6"/>
        <v>0.63490204581257315</v>
      </c>
      <c r="N96">
        <f t="shared" si="7"/>
        <v>0.33921596526916686</v>
      </c>
    </row>
    <row r="97" spans="2:14" x14ac:dyDescent="0.2">
      <c r="B97">
        <v>0.25341639420726597</v>
      </c>
      <c r="C97">
        <v>0.13758690173661361</v>
      </c>
      <c r="D97">
        <v>94</v>
      </c>
      <c r="G97">
        <v>0.13712145048267324</v>
      </c>
      <c r="K97">
        <f t="shared" si="5"/>
        <v>0.29395974241540901</v>
      </c>
      <c r="M97">
        <f t="shared" si="6"/>
        <v>0.6123433433425024</v>
      </c>
      <c r="N97">
        <f t="shared" si="7"/>
        <v>0.33245845705083704</v>
      </c>
    </row>
    <row r="98" spans="2:14" x14ac:dyDescent="0.2">
      <c r="B98">
        <v>0.25139793129255089</v>
      </c>
      <c r="C98">
        <v>0.13712145048267324</v>
      </c>
      <c r="D98">
        <v>95</v>
      </c>
      <c r="G98">
        <v>0.1366012808340451</v>
      </c>
      <c r="K98">
        <f t="shared" si="5"/>
        <v>0.29296528779081715</v>
      </c>
      <c r="M98">
        <f t="shared" si="6"/>
        <v>0.60746602538730099</v>
      </c>
      <c r="N98">
        <f t="shared" si="7"/>
        <v>0.33133376273935655</v>
      </c>
    </row>
    <row r="99" spans="2:14" x14ac:dyDescent="0.2">
      <c r="B99">
        <v>0.24423594784642647</v>
      </c>
      <c r="C99">
        <v>0.1366012808340451</v>
      </c>
      <c r="D99">
        <v>96</v>
      </c>
      <c r="G99">
        <v>0.13657031094004154</v>
      </c>
      <c r="K99">
        <f t="shared" si="5"/>
        <v>0.29185392519748132</v>
      </c>
      <c r="M99">
        <f t="shared" si="6"/>
        <v>0.59016014862237254</v>
      </c>
      <c r="N99">
        <f t="shared" si="7"/>
        <v>0.33007684949685445</v>
      </c>
    </row>
    <row r="100" spans="2:14" x14ac:dyDescent="0.2">
      <c r="B100">
        <v>0.23311955456563799</v>
      </c>
      <c r="C100">
        <v>0.13657031094004154</v>
      </c>
      <c r="D100">
        <v>97</v>
      </c>
      <c r="G100">
        <v>0.13610307995020665</v>
      </c>
      <c r="K100">
        <f t="shared" si="5"/>
        <v>0.29178775681990315</v>
      </c>
      <c r="M100">
        <f t="shared" si="6"/>
        <v>0.56329902367912688</v>
      </c>
      <c r="N100">
        <f t="shared" si="7"/>
        <v>0.33000201531536266</v>
      </c>
    </row>
    <row r="101" spans="2:14" x14ac:dyDescent="0.2">
      <c r="B101">
        <v>0.22275996276841428</v>
      </c>
      <c r="C101">
        <v>0.13610307995020665</v>
      </c>
      <c r="D101">
        <v>98</v>
      </c>
      <c r="G101">
        <v>0.13584171212269608</v>
      </c>
      <c r="K101">
        <f t="shared" si="5"/>
        <v>0.29078949972066787</v>
      </c>
      <c r="M101">
        <f t="shared" si="6"/>
        <v>0.53826659790959619</v>
      </c>
      <c r="N101">
        <f t="shared" si="7"/>
        <v>0.32887302053456435</v>
      </c>
    </row>
    <row r="102" spans="2:14" x14ac:dyDescent="0.2">
      <c r="B102">
        <v>0.21884914998521104</v>
      </c>
      <c r="C102">
        <v>0.13584171212269608</v>
      </c>
      <c r="D102">
        <v>99</v>
      </c>
      <c r="G102">
        <v>0.13421567324156242</v>
      </c>
      <c r="K102">
        <f t="shared" si="5"/>
        <v>0.29023107723799751</v>
      </c>
      <c r="M102">
        <f t="shared" si="6"/>
        <v>0.52881669557654254</v>
      </c>
      <c r="N102">
        <f t="shared" si="7"/>
        <v>0.32824146372530327</v>
      </c>
    </row>
    <row r="103" spans="2:14" x14ac:dyDescent="0.2">
      <c r="B103">
        <v>0.2143782634893287</v>
      </c>
      <c r="C103">
        <v>0.13421567324156242</v>
      </c>
      <c r="D103">
        <v>100</v>
      </c>
      <c r="G103">
        <v>0.13224288154547575</v>
      </c>
      <c r="K103">
        <f t="shared" si="5"/>
        <v>0.28675698221425377</v>
      </c>
      <c r="M103">
        <f t="shared" si="6"/>
        <v>0.51801345771516616</v>
      </c>
      <c r="N103">
        <f t="shared" si="7"/>
        <v>0.32431238057346928</v>
      </c>
    </row>
    <row r="104" spans="2:14" x14ac:dyDescent="0.2">
      <c r="B104">
        <v>0.1978586093619803</v>
      </c>
      <c r="C104">
        <v>0.13224288154547575</v>
      </c>
      <c r="D104">
        <v>101</v>
      </c>
      <c r="G104">
        <v>0.12894229969151316</v>
      </c>
      <c r="K104">
        <f t="shared" si="5"/>
        <v>0.28254203637637848</v>
      </c>
      <c r="M104">
        <f t="shared" si="6"/>
        <v>0.47809614979652854</v>
      </c>
      <c r="N104">
        <f t="shared" si="7"/>
        <v>0.31954542038259859</v>
      </c>
    </row>
    <row r="105" spans="2:14" x14ac:dyDescent="0.2">
      <c r="B105">
        <v>0.16425676287518623</v>
      </c>
      <c r="C105">
        <v>0.12894229969151316</v>
      </c>
      <c r="D105">
        <v>102</v>
      </c>
      <c r="G105">
        <v>0.12795857123142529</v>
      </c>
      <c r="K105">
        <f t="shared" si="5"/>
        <v>0.27549021545908531</v>
      </c>
      <c r="M105">
        <f t="shared" si="6"/>
        <v>0.39690224328321799</v>
      </c>
      <c r="N105">
        <f t="shared" si="7"/>
        <v>0.31157005109461944</v>
      </c>
    </row>
    <row r="106" spans="2:14" x14ac:dyDescent="0.2">
      <c r="B106">
        <v>2.1113236045013913E-2</v>
      </c>
      <c r="C106">
        <v>0.12795857123142529</v>
      </c>
      <c r="D106">
        <v>103</v>
      </c>
      <c r="G106">
        <v>0.12721616058452889</v>
      </c>
      <c r="K106">
        <f t="shared" si="5"/>
        <v>0.27338844151778585</v>
      </c>
      <c r="M106">
        <f t="shared" si="6"/>
        <v>5.1017021171918177E-2</v>
      </c>
      <c r="N106">
        <f t="shared" si="7"/>
        <v>0.30919301634879831</v>
      </c>
    </row>
    <row r="107" spans="2:14" x14ac:dyDescent="0.2">
      <c r="B107">
        <v>0</v>
      </c>
      <c r="C107">
        <v>0.12721616058452889</v>
      </c>
      <c r="D107">
        <v>104</v>
      </c>
      <c r="G107">
        <v>0.12672828928036886</v>
      </c>
      <c r="K107">
        <f t="shared" si="5"/>
        <v>0.27180225242730177</v>
      </c>
      <c r="M107">
        <f t="shared" si="6"/>
        <v>0</v>
      </c>
      <c r="N107">
        <f t="shared" si="7"/>
        <v>0.30739909050956554</v>
      </c>
    </row>
    <row r="108" spans="2:14" x14ac:dyDescent="0.2">
      <c r="B108">
        <v>0</v>
      </c>
      <c r="C108">
        <v>0.12672828928036886</v>
      </c>
      <c r="D108">
        <v>105</v>
      </c>
      <c r="G108">
        <v>0.12370156583819857</v>
      </c>
      <c r="K108">
        <f t="shared" si="5"/>
        <v>0.27075989649739435</v>
      </c>
      <c r="M108">
        <f t="shared" si="6"/>
        <v>0</v>
      </c>
      <c r="N108">
        <f t="shared" si="7"/>
        <v>0.306220221453186</v>
      </c>
    </row>
    <row r="109" spans="2:14" x14ac:dyDescent="0.2">
      <c r="B109">
        <v>0</v>
      </c>
      <c r="C109">
        <v>0.12370156583819857</v>
      </c>
      <c r="D109">
        <v>106</v>
      </c>
      <c r="G109">
        <v>0.12318392014996528</v>
      </c>
      <c r="K109">
        <f t="shared" si="5"/>
        <v>0.26429318467967855</v>
      </c>
      <c r="M109">
        <f t="shared" si="6"/>
        <v>0</v>
      </c>
      <c r="N109">
        <f t="shared" si="7"/>
        <v>0.29890659062930247</v>
      </c>
    </row>
    <row r="110" spans="2:14" x14ac:dyDescent="0.2">
      <c r="B110">
        <v>0</v>
      </c>
      <c r="C110">
        <v>0.12318392014996528</v>
      </c>
      <c r="D110">
        <v>107</v>
      </c>
      <c r="G110">
        <v>0.12303098629714998</v>
      </c>
      <c r="K110">
        <f t="shared" si="5"/>
        <v>0.26318721462544475</v>
      </c>
      <c r="M110">
        <f t="shared" si="6"/>
        <v>0</v>
      </c>
      <c r="N110">
        <f t="shared" si="7"/>
        <v>0.29765577616486671</v>
      </c>
    </row>
    <row r="111" spans="2:14" x14ac:dyDescent="0.2">
      <c r="B111" s="2"/>
      <c r="C111">
        <v>0.12303098629714998</v>
      </c>
      <c r="D111">
        <v>108</v>
      </c>
      <c r="G111">
        <v>0.12076310882308317</v>
      </c>
      <c r="K111">
        <f t="shared" si="5"/>
        <v>0.26286046552787262</v>
      </c>
      <c r="M111" s="2"/>
      <c r="N111">
        <f t="shared" si="7"/>
        <v>0.29728623406386678</v>
      </c>
    </row>
    <row r="112" spans="2:14" x14ac:dyDescent="0.2">
      <c r="C112">
        <v>0.12076310882308317</v>
      </c>
      <c r="D112">
        <v>109</v>
      </c>
      <c r="G112">
        <v>0.12018915675593747</v>
      </c>
      <c r="K112">
        <f t="shared" si="5"/>
        <v>0.25801505750071463</v>
      </c>
      <c r="N112">
        <f t="shared" si="7"/>
        <v>0.29180624260907007</v>
      </c>
    </row>
    <row r="113" spans="3:14" x14ac:dyDescent="0.2">
      <c r="C113">
        <v>0.12018915675593747</v>
      </c>
      <c r="D113">
        <v>110</v>
      </c>
      <c r="G113">
        <v>0.12004977699209729</v>
      </c>
      <c r="K113">
        <f t="shared" si="5"/>
        <v>0.25678878668796001</v>
      </c>
      <c r="N113">
        <f t="shared" si="7"/>
        <v>0.29041937208392604</v>
      </c>
    </row>
    <row r="114" spans="3:14" x14ac:dyDescent="0.2">
      <c r="C114">
        <v>0.12004977699209729</v>
      </c>
      <c r="D114">
        <v>111</v>
      </c>
      <c r="G114">
        <v>0.11707547191806743</v>
      </c>
      <c r="K114">
        <f t="shared" si="5"/>
        <v>0.2564909964262474</v>
      </c>
      <c r="N114">
        <f t="shared" si="7"/>
        <v>0.29008258144000904</v>
      </c>
    </row>
    <row r="115" spans="3:14" x14ac:dyDescent="0.2">
      <c r="C115">
        <v>0.11707547191806743</v>
      </c>
      <c r="D115">
        <v>112</v>
      </c>
      <c r="G115">
        <v>0.11579514806295542</v>
      </c>
      <c r="K115">
        <f t="shared" si="5"/>
        <v>0.25013627848150866</v>
      </c>
      <c r="N115">
        <f t="shared" si="7"/>
        <v>0.28289561187219808</v>
      </c>
    </row>
    <row r="116" spans="3:14" x14ac:dyDescent="0.2">
      <c r="C116">
        <v>0.11579514806295542</v>
      </c>
      <c r="D116">
        <v>113</v>
      </c>
      <c r="G116">
        <v>0.11550904627230835</v>
      </c>
      <c r="K116">
        <f t="shared" si="5"/>
        <v>0.24740081699566524</v>
      </c>
      <c r="N116">
        <f t="shared" si="7"/>
        <v>0.27980189809549888</v>
      </c>
    </row>
    <row r="117" spans="3:14" x14ac:dyDescent="0.2">
      <c r="C117">
        <v>0.11550904627230835</v>
      </c>
      <c r="D117">
        <v>114</v>
      </c>
      <c r="G117">
        <v>0.11542404979313169</v>
      </c>
      <c r="K117">
        <f t="shared" si="5"/>
        <v>0.24678954944314632</v>
      </c>
      <c r="N117">
        <f t="shared" si="7"/>
        <v>0.27911057531202571</v>
      </c>
    </row>
    <row r="118" spans="3:14" x14ac:dyDescent="0.2">
      <c r="C118">
        <v>0.11542404979313169</v>
      </c>
      <c r="D118">
        <v>115</v>
      </c>
      <c r="G118">
        <v>0.11395328675801897</v>
      </c>
      <c r="K118">
        <f t="shared" si="5"/>
        <v>0.24660795117463657</v>
      </c>
      <c r="N118">
        <f t="shared" si="7"/>
        <v>0.27890519385517798</v>
      </c>
    </row>
    <row r="119" spans="3:14" x14ac:dyDescent="0.2">
      <c r="C119">
        <v>0.11395328675801897</v>
      </c>
      <c r="D119">
        <v>116</v>
      </c>
      <c r="G119">
        <v>0.11163227619148794</v>
      </c>
      <c r="K119">
        <f t="shared" si="5"/>
        <v>0.2434656090076221</v>
      </c>
      <c r="N119">
        <f t="shared" si="7"/>
        <v>0.27535131188553363</v>
      </c>
    </row>
    <row r="120" spans="3:14" x14ac:dyDescent="0.2">
      <c r="C120">
        <v>0.11163227619148794</v>
      </c>
      <c r="D120">
        <v>117</v>
      </c>
      <c r="G120">
        <v>0.11063323669496496</v>
      </c>
      <c r="K120">
        <f t="shared" si="5"/>
        <v>0.23850668007129777</v>
      </c>
      <c r="N120">
        <f t="shared" si="7"/>
        <v>0.26974293214874179</v>
      </c>
    </row>
    <row r="121" spans="3:14" x14ac:dyDescent="0.2">
      <c r="C121">
        <v>0.11063323669496496</v>
      </c>
      <c r="D121">
        <v>118</v>
      </c>
      <c r="G121">
        <v>0.10976757866010571</v>
      </c>
      <c r="K121">
        <f t="shared" si="5"/>
        <v>0.23637219350786814</v>
      </c>
      <c r="N121">
        <f t="shared" si="7"/>
        <v>0.26732890054141117</v>
      </c>
    </row>
    <row r="122" spans="3:14" x14ac:dyDescent="0.2">
      <c r="C122">
        <v>0.10976757866010571</v>
      </c>
      <c r="D122">
        <v>119</v>
      </c>
      <c r="G122">
        <v>0.10551179834633974</v>
      </c>
      <c r="K122">
        <f t="shared" si="5"/>
        <v>0.23452268160131914</v>
      </c>
      <c r="N122">
        <f t="shared" si="7"/>
        <v>0.26523716556540383</v>
      </c>
    </row>
    <row r="123" spans="3:14" x14ac:dyDescent="0.2">
      <c r="C123">
        <v>0.10551179834633974</v>
      </c>
      <c r="D123">
        <v>120</v>
      </c>
      <c r="G123">
        <v>0.10017024256883041</v>
      </c>
      <c r="K123">
        <f t="shared" si="5"/>
        <v>0.22543004219291027</v>
      </c>
      <c r="N123">
        <f t="shared" si="7"/>
        <v>0.25495370006975304</v>
      </c>
    </row>
    <row r="124" spans="3:14" x14ac:dyDescent="0.2">
      <c r="C124">
        <v>0.10017024256883041</v>
      </c>
      <c r="D124">
        <v>121</v>
      </c>
      <c r="G124">
        <v>9.848323063136763E-2</v>
      </c>
      <c r="K124">
        <f t="shared" si="5"/>
        <v>0.21401760146901008</v>
      </c>
      <c r="N124">
        <f t="shared" si="7"/>
        <v>0.24204661829360194</v>
      </c>
    </row>
    <row r="125" spans="3:14" x14ac:dyDescent="0.2">
      <c r="C125">
        <v>9.848323063136763E-2</v>
      </c>
      <c r="D125">
        <v>122</v>
      </c>
      <c r="G125">
        <v>9.6663464925883125E-2</v>
      </c>
      <c r="K125">
        <f t="shared" si="5"/>
        <v>0.21041323514976831</v>
      </c>
      <c r="N125">
        <f t="shared" si="7"/>
        <v>0.23797020274331293</v>
      </c>
    </row>
    <row r="126" spans="3:14" x14ac:dyDescent="0.2">
      <c r="C126">
        <v>9.6663464925883125E-2</v>
      </c>
      <c r="D126">
        <v>123</v>
      </c>
      <c r="G126">
        <v>9.6550822619818788E-2</v>
      </c>
      <c r="K126">
        <f t="shared" si="5"/>
        <v>0.206525235265414</v>
      </c>
      <c r="N126">
        <f t="shared" si="7"/>
        <v>0.23357300729081579</v>
      </c>
    </row>
    <row r="127" spans="3:14" x14ac:dyDescent="0.2">
      <c r="C127">
        <v>9.6550822619818788E-2</v>
      </c>
      <c r="D127">
        <v>124</v>
      </c>
      <c r="G127">
        <v>7.9522405736157736E-2</v>
      </c>
      <c r="K127">
        <f t="shared" si="5"/>
        <v>0.20628457061741476</v>
      </c>
      <c r="N127">
        <f t="shared" si="7"/>
        <v>0.23330082377043618</v>
      </c>
    </row>
    <row r="128" spans="3:14" x14ac:dyDescent="0.2">
      <c r="C128">
        <v>7.9522405736157736E-2</v>
      </c>
      <c r="D128">
        <v>125</v>
      </c>
      <c r="G128">
        <v>7.6999785876648144E-2</v>
      </c>
      <c r="K128">
        <f t="shared" si="5"/>
        <v>0.16990269866825425</v>
      </c>
      <c r="N128">
        <f t="shared" si="7"/>
        <v>0.19215416568231491</v>
      </c>
    </row>
    <row r="129" spans="3:14" x14ac:dyDescent="0.2">
      <c r="C129">
        <v>7.6999785876648144E-2</v>
      </c>
      <c r="D129">
        <v>126</v>
      </c>
      <c r="G129">
        <v>7.5258433297710176E-2</v>
      </c>
      <c r="K129">
        <f t="shared" si="5"/>
        <v>0.16451302367191628</v>
      </c>
      <c r="N129">
        <f t="shared" si="7"/>
        <v>0.18605862682190916</v>
      </c>
    </row>
    <row r="130" spans="3:14" x14ac:dyDescent="0.2">
      <c r="C130">
        <v>7.5258433297710176E-2</v>
      </c>
      <c r="D130">
        <v>127</v>
      </c>
      <c r="G130">
        <v>7.5200036509869242E-2</v>
      </c>
      <c r="K130">
        <f t="shared" si="5"/>
        <v>0.16079255646829443</v>
      </c>
      <c r="N130">
        <f t="shared" si="7"/>
        <v>0.18185090512552651</v>
      </c>
    </row>
    <row r="131" spans="3:14" x14ac:dyDescent="0.2">
      <c r="C131">
        <v>7.5200036509869242E-2</v>
      </c>
      <c r="D131">
        <v>128</v>
      </c>
      <c r="G131">
        <v>7.3497039501765948E-2</v>
      </c>
      <c r="K131">
        <f t="shared" si="5"/>
        <v>0.160667789470165</v>
      </c>
      <c r="N131">
        <f t="shared" si="7"/>
        <v>0.18170979789993111</v>
      </c>
    </row>
    <row r="132" spans="3:14" x14ac:dyDescent="0.2">
      <c r="C132">
        <v>7.3497039501765948E-2</v>
      </c>
      <c r="D132">
        <v>129</v>
      </c>
      <c r="G132">
        <v>7.3028784837632199E-2</v>
      </c>
      <c r="K132">
        <f t="shared" si="5"/>
        <v>0.15702927042861703</v>
      </c>
      <c r="N132">
        <f t="shared" si="7"/>
        <v>0.17759475678388026</v>
      </c>
    </row>
    <row r="133" spans="3:14" x14ac:dyDescent="0.2">
      <c r="C133">
        <v>7.3028784837632199E-2</v>
      </c>
      <c r="D133">
        <v>130</v>
      </c>
      <c r="G133">
        <v>6.8710717774066593E-2</v>
      </c>
      <c r="K133">
        <f t="shared" si="5"/>
        <v>0.15602882620960937</v>
      </c>
      <c r="N133">
        <f t="shared" si="7"/>
        <v>0.17646328844510789</v>
      </c>
    </row>
    <row r="134" spans="3:14" x14ac:dyDescent="0.2">
      <c r="C134">
        <v>6.8710717774066593E-2</v>
      </c>
      <c r="D134">
        <v>131</v>
      </c>
      <c r="G134">
        <v>6.6036548451158722E-2</v>
      </c>
      <c r="K134">
        <f t="shared" ref="K134:K147" si="8">C134/$F$1</f>
        <v>0.14680310874874136</v>
      </c>
      <c r="N134">
        <f t="shared" ref="N134:N147" si="9">C134/$B$2</f>
        <v>0.16602931620447101</v>
      </c>
    </row>
    <row r="135" spans="3:14" x14ac:dyDescent="0.2">
      <c r="C135">
        <v>6.6036548451158722E-2</v>
      </c>
      <c r="D135">
        <v>132</v>
      </c>
      <c r="G135">
        <v>5.8950878550202916E-2</v>
      </c>
      <c r="K135">
        <f t="shared" si="8"/>
        <v>0.14108964245641917</v>
      </c>
      <c r="N135">
        <f t="shared" si="9"/>
        <v>0.15956758041592506</v>
      </c>
    </row>
    <row r="136" spans="3:14" x14ac:dyDescent="0.2">
      <c r="C136">
        <v>5.8950878550202916E-2</v>
      </c>
      <c r="D136">
        <v>133</v>
      </c>
      <c r="G136">
        <v>5.5646186567332764E-2</v>
      </c>
      <c r="K136">
        <f t="shared" si="8"/>
        <v>0.12595083438213794</v>
      </c>
      <c r="N136">
        <f t="shared" si="9"/>
        <v>0.14244610407835268</v>
      </c>
    </row>
    <row r="137" spans="3:14" x14ac:dyDescent="0.2">
      <c r="C137">
        <v>5.5646186567332764E-2</v>
      </c>
      <c r="D137">
        <v>134</v>
      </c>
      <c r="G137">
        <v>5.4350259358990106E-2</v>
      </c>
      <c r="K137">
        <f t="shared" si="8"/>
        <v>0.11889023201530477</v>
      </c>
      <c r="N137">
        <f t="shared" si="9"/>
        <v>0.13446080327002063</v>
      </c>
    </row>
    <row r="138" spans="3:14" x14ac:dyDescent="0.2">
      <c r="C138">
        <v>5.4350259358990106E-2</v>
      </c>
      <c r="D138">
        <v>135</v>
      </c>
      <c r="G138">
        <v>5.3731936998538933E-2</v>
      </c>
      <c r="K138">
        <f t="shared" si="8"/>
        <v>0.11612143336118004</v>
      </c>
      <c r="N138">
        <f t="shared" si="9"/>
        <v>0.13132938629138577</v>
      </c>
    </row>
    <row r="139" spans="3:14" x14ac:dyDescent="0.2">
      <c r="C139">
        <v>5.3731936998538933E-2</v>
      </c>
      <c r="D139">
        <v>136</v>
      </c>
      <c r="G139">
        <v>5.1393849237236687E-2</v>
      </c>
      <c r="K139">
        <f t="shared" si="8"/>
        <v>0.11480036369892493</v>
      </c>
      <c r="N139">
        <f t="shared" si="9"/>
        <v>0.12983530149609654</v>
      </c>
    </row>
    <row r="140" spans="3:14" x14ac:dyDescent="0.2">
      <c r="C140">
        <v>5.1393849237236687E-2</v>
      </c>
      <c r="D140">
        <v>137</v>
      </c>
      <c r="G140">
        <v>5.1035511169163779E-2</v>
      </c>
      <c r="K140">
        <f t="shared" si="8"/>
        <v>0.10980494867480618</v>
      </c>
      <c r="N140">
        <f t="shared" si="9"/>
        <v>0.12418565723664494</v>
      </c>
    </row>
    <row r="141" spans="3:14" x14ac:dyDescent="0.2">
      <c r="C141">
        <v>5.1035511169163779E-2</v>
      </c>
      <c r="D141">
        <v>138</v>
      </c>
      <c r="G141">
        <v>5.0262991249842147E-2</v>
      </c>
      <c r="K141">
        <f t="shared" si="8"/>
        <v>0.10903934551884592</v>
      </c>
      <c r="N141">
        <f t="shared" si="9"/>
        <v>0.12331978614201011</v>
      </c>
    </row>
    <row r="142" spans="3:14" x14ac:dyDescent="0.2">
      <c r="C142">
        <v>5.0262991249842147E-2</v>
      </c>
      <c r="D142">
        <v>139</v>
      </c>
      <c r="G142">
        <v>3.7152309197776824E-2</v>
      </c>
      <c r="K142">
        <f t="shared" si="8"/>
        <v>0.10738882680210583</v>
      </c>
      <c r="N142">
        <f t="shared" si="9"/>
        <v>0.12145310568640712</v>
      </c>
    </row>
    <row r="143" spans="3:14" x14ac:dyDescent="0.2">
      <c r="C143">
        <v>3.7152309197776824E-2</v>
      </c>
      <c r="D143">
        <v>140</v>
      </c>
      <c r="G143" s="13">
        <v>2.4949353155172448E-2</v>
      </c>
      <c r="K143">
        <f t="shared" si="8"/>
        <v>7.9377347000828741E-2</v>
      </c>
      <c r="N143">
        <f t="shared" si="9"/>
        <v>8.9773076040432331E-2</v>
      </c>
    </row>
    <row r="144" spans="3:14" x14ac:dyDescent="0.2">
      <c r="C144" s="13">
        <v>2.4949353155172448E-2</v>
      </c>
      <c r="D144">
        <v>141</v>
      </c>
      <c r="G144">
        <v>2.0109181528870663E-2</v>
      </c>
      <c r="K144">
        <f t="shared" si="8"/>
        <v>5.3305258962553309E-2</v>
      </c>
      <c r="N144">
        <f t="shared" si="9"/>
        <v>6.0286432427003052E-2</v>
      </c>
    </row>
    <row r="145" spans="3:14" x14ac:dyDescent="0.2">
      <c r="C145">
        <v>2.0109181528870663E-2</v>
      </c>
      <c r="D145">
        <v>142</v>
      </c>
      <c r="G145">
        <v>1.6480355198088978E-2</v>
      </c>
      <c r="K145">
        <f t="shared" si="8"/>
        <v>4.2964044889444962E-2</v>
      </c>
      <c r="N145">
        <f t="shared" si="9"/>
        <v>4.8590871509278599E-2</v>
      </c>
    </row>
    <row r="146" spans="3:14" x14ac:dyDescent="0.2">
      <c r="C146">
        <v>1.6480355198088978E-2</v>
      </c>
      <c r="D146">
        <v>143</v>
      </c>
      <c r="G146">
        <v>0</v>
      </c>
      <c r="K146">
        <f t="shared" si="8"/>
        <v>3.5210916939017629E-2</v>
      </c>
      <c r="N146">
        <f t="shared" si="9"/>
        <v>3.9822347851796731E-2</v>
      </c>
    </row>
    <row r="147" spans="3:14" x14ac:dyDescent="0.2">
      <c r="C147">
        <v>0</v>
      </c>
      <c r="K147">
        <f t="shared" si="8"/>
        <v>0</v>
      </c>
      <c r="N147">
        <f t="shared" si="9"/>
        <v>0</v>
      </c>
    </row>
    <row r="218" spans="2:13" x14ac:dyDescent="0.2">
      <c r="B218" s="13"/>
      <c r="M218" s="13"/>
    </row>
  </sheetData>
  <sortState xmlns:xlrd2="http://schemas.microsoft.com/office/spreadsheetml/2017/richdata2" ref="E3:F218">
    <sortCondition descending="1" ref="E2:E218"/>
  </sortState>
  <mergeCells count="1">
    <mergeCell ref="I2:K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684B2-4188-B345-920F-99D04E9B1D8E}">
  <dimension ref="B1:J162"/>
  <sheetViews>
    <sheetView topLeftCell="C1" workbookViewId="0">
      <selection activeCell="G1" sqref="G1:J1048576"/>
    </sheetView>
  </sheetViews>
  <sheetFormatPr baseColWidth="10" defaultRowHeight="16" x14ac:dyDescent="0.2"/>
  <cols>
    <col min="3" max="5" width="10.83203125" style="5"/>
  </cols>
  <sheetData>
    <row r="1" spans="2:10" x14ac:dyDescent="0.2">
      <c r="B1" s="15" t="s">
        <v>5</v>
      </c>
      <c r="C1" s="15"/>
      <c r="D1" s="15"/>
      <c r="E1" s="1"/>
      <c r="G1" s="2" t="s">
        <v>6</v>
      </c>
      <c r="H1" s="15"/>
      <c r="I1" s="15"/>
      <c r="J1" s="1"/>
    </row>
    <row r="2" spans="2:10" ht="34" x14ac:dyDescent="0.2">
      <c r="B2" s="3" t="s">
        <v>0</v>
      </c>
      <c r="C2" s="4" t="s">
        <v>1</v>
      </c>
      <c r="D2" s="3" t="s">
        <v>0</v>
      </c>
      <c r="E2" s="4" t="s">
        <v>1</v>
      </c>
      <c r="F2" s="2"/>
      <c r="G2" s="3" t="s">
        <v>0</v>
      </c>
      <c r="H2" s="3" t="s">
        <v>1</v>
      </c>
      <c r="I2" s="3" t="s">
        <v>0</v>
      </c>
      <c r="J2" s="3" t="s">
        <v>1</v>
      </c>
    </row>
    <row r="3" spans="2:10" ht="17" thickBot="1" x14ac:dyDescent="0.25">
      <c r="B3" t="s">
        <v>3</v>
      </c>
      <c r="C3" s="6">
        <v>2173.5250000000005</v>
      </c>
      <c r="D3" t="s">
        <v>4</v>
      </c>
      <c r="E3" s="6">
        <v>1030.1759999999995</v>
      </c>
      <c r="F3" s="4"/>
      <c r="G3" t="s">
        <v>3</v>
      </c>
      <c r="H3" s="6">
        <v>4277.9080000000004</v>
      </c>
      <c r="I3" s="7" t="s">
        <v>4</v>
      </c>
      <c r="J3" s="8">
        <v>329.39800000000014</v>
      </c>
    </row>
    <row r="4" spans="2:10" ht="17" thickBot="1" x14ac:dyDescent="0.25">
      <c r="B4" s="7" t="s">
        <v>3</v>
      </c>
      <c r="C4" s="8">
        <v>6150.5090000000009</v>
      </c>
      <c r="D4" t="s">
        <v>4</v>
      </c>
      <c r="E4" s="6">
        <v>2020.6319999999996</v>
      </c>
      <c r="G4" t="s">
        <v>3</v>
      </c>
      <c r="H4" s="6">
        <v>4340.7370000000001</v>
      </c>
      <c r="I4" t="s">
        <v>4</v>
      </c>
      <c r="J4" s="6">
        <v>534.70899999999983</v>
      </c>
    </row>
    <row r="5" spans="2:10" ht="17" thickBot="1" x14ac:dyDescent="0.25">
      <c r="B5" t="s">
        <v>3</v>
      </c>
      <c r="C5" s="6">
        <v>7683.7490000000007</v>
      </c>
      <c r="D5" t="s">
        <v>4</v>
      </c>
      <c r="E5" s="6">
        <v>3089.3599999999988</v>
      </c>
      <c r="G5" t="s">
        <v>3</v>
      </c>
      <c r="H5" s="6">
        <v>3550.8860000000004</v>
      </c>
      <c r="I5" s="7" t="s">
        <v>4</v>
      </c>
      <c r="J5" s="8">
        <v>524.05499999999984</v>
      </c>
    </row>
    <row r="6" spans="2:10" ht="17" thickBot="1" x14ac:dyDescent="0.25">
      <c r="B6" s="7" t="s">
        <v>3</v>
      </c>
      <c r="C6" s="8">
        <v>7486.0780000000004</v>
      </c>
      <c r="D6" s="7" t="s">
        <v>4</v>
      </c>
      <c r="E6" s="8">
        <v>2627.5990000000002</v>
      </c>
      <c r="G6" s="7" t="s">
        <v>3</v>
      </c>
      <c r="H6" s="8">
        <v>5714.2329999999993</v>
      </c>
      <c r="I6" t="s">
        <v>4</v>
      </c>
      <c r="J6" s="6">
        <v>602.91899999999987</v>
      </c>
    </row>
    <row r="7" spans="2:10" ht="17" thickBot="1" x14ac:dyDescent="0.25">
      <c r="B7" t="s">
        <v>3</v>
      </c>
      <c r="C7" s="6">
        <v>4639.701</v>
      </c>
      <c r="D7" t="s">
        <v>4</v>
      </c>
      <c r="E7" s="6">
        <v>1989.2659999999996</v>
      </c>
      <c r="G7" t="s">
        <v>3</v>
      </c>
      <c r="H7" s="6">
        <v>8200.3509999999987</v>
      </c>
      <c r="I7" s="7" t="s">
        <v>4</v>
      </c>
      <c r="J7" s="8">
        <v>1238.7469999999998</v>
      </c>
    </row>
    <row r="8" spans="2:10" ht="17" thickBot="1" x14ac:dyDescent="0.25">
      <c r="B8" s="7" t="s">
        <v>3</v>
      </c>
      <c r="C8" s="8">
        <v>6180.2820000000002</v>
      </c>
      <c r="D8" s="7" t="s">
        <v>4</v>
      </c>
      <c r="E8" s="8">
        <v>2393.0499999999993</v>
      </c>
      <c r="G8" s="7" t="s">
        <v>3</v>
      </c>
      <c r="H8" s="8">
        <v>5135.4650000000011</v>
      </c>
      <c r="I8" t="s">
        <v>4</v>
      </c>
      <c r="J8" s="6">
        <v>980.95699999999988</v>
      </c>
    </row>
    <row r="9" spans="2:10" ht="17" thickBot="1" x14ac:dyDescent="0.25">
      <c r="B9" t="s">
        <v>3</v>
      </c>
      <c r="C9" s="6">
        <v>4658.0109999999995</v>
      </c>
      <c r="D9" t="s">
        <v>4</v>
      </c>
      <c r="E9" s="6">
        <v>1831.1679999999997</v>
      </c>
      <c r="G9" t="s">
        <v>3</v>
      </c>
      <c r="H9" s="6">
        <v>3502.2849999999999</v>
      </c>
      <c r="I9" s="7" t="s">
        <v>4</v>
      </c>
      <c r="J9" s="8">
        <v>1397.6070000000004</v>
      </c>
    </row>
    <row r="10" spans="2:10" ht="17" thickBot="1" x14ac:dyDescent="0.25">
      <c r="B10" s="7" t="s">
        <v>3</v>
      </c>
      <c r="C10" s="8">
        <v>12190.498</v>
      </c>
      <c r="D10" s="7" t="s">
        <v>4</v>
      </c>
      <c r="E10" s="8">
        <v>4281.83</v>
      </c>
      <c r="G10" s="7" t="s">
        <v>3</v>
      </c>
      <c r="H10" s="8">
        <v>5905.9650000000011</v>
      </c>
      <c r="I10" t="s">
        <v>4</v>
      </c>
      <c r="J10" s="6">
        <v>1157.9699999999998</v>
      </c>
    </row>
    <row r="11" spans="2:10" ht="17" thickBot="1" x14ac:dyDescent="0.25">
      <c r="B11" t="s">
        <v>3</v>
      </c>
      <c r="C11" s="6">
        <v>8750.0720000000001</v>
      </c>
      <c r="D11" t="s">
        <v>4</v>
      </c>
      <c r="E11" s="6">
        <v>3176.3490000000002</v>
      </c>
      <c r="G11" t="s">
        <v>3</v>
      </c>
      <c r="H11" s="6">
        <v>4037.5619999999999</v>
      </c>
      <c r="I11" s="7" t="s">
        <v>4</v>
      </c>
      <c r="J11" s="8">
        <v>1819.2329999999997</v>
      </c>
    </row>
    <row r="12" spans="2:10" ht="17" thickBot="1" x14ac:dyDescent="0.25">
      <c r="B12" s="7" t="s">
        <v>3</v>
      </c>
      <c r="C12" s="8">
        <v>6185.438000000001</v>
      </c>
      <c r="D12" s="7" t="s">
        <v>4</v>
      </c>
      <c r="E12" s="8">
        <v>2250.0889999999999</v>
      </c>
      <c r="G12" s="7" t="s">
        <v>3</v>
      </c>
      <c r="H12" s="8">
        <v>4520</v>
      </c>
      <c r="I12" t="s">
        <v>4</v>
      </c>
      <c r="J12" s="6">
        <v>1141.6380000000004</v>
      </c>
    </row>
    <row r="13" spans="2:10" ht="17" thickBot="1" x14ac:dyDescent="0.25">
      <c r="B13" t="s">
        <v>3</v>
      </c>
      <c r="C13" s="6">
        <v>5830.3110000000006</v>
      </c>
      <c r="D13" t="s">
        <v>4</v>
      </c>
      <c r="E13" s="6">
        <v>1755.2249999999995</v>
      </c>
      <c r="G13" t="s">
        <v>3</v>
      </c>
      <c r="H13" s="6">
        <v>4590.3469999999998</v>
      </c>
      <c r="I13" s="7" t="s">
        <v>4</v>
      </c>
      <c r="J13" s="8">
        <v>964.52600000000029</v>
      </c>
    </row>
    <row r="14" spans="2:10" ht="17" thickBot="1" x14ac:dyDescent="0.25">
      <c r="B14" s="7" t="s">
        <v>3</v>
      </c>
      <c r="C14" s="8">
        <v>3267.3609999999999</v>
      </c>
      <c r="D14" s="7" t="s">
        <v>4</v>
      </c>
      <c r="E14" s="8">
        <v>0</v>
      </c>
      <c r="G14" s="7" t="s">
        <v>3</v>
      </c>
      <c r="H14" s="8">
        <v>5873.8339999999989</v>
      </c>
      <c r="I14" t="s">
        <v>4</v>
      </c>
      <c r="J14" s="6">
        <v>1204.0099999999998</v>
      </c>
    </row>
    <row r="15" spans="2:10" ht="17" thickBot="1" x14ac:dyDescent="0.25">
      <c r="B15" t="s">
        <v>3</v>
      </c>
      <c r="C15" s="6">
        <v>4895.6729999999989</v>
      </c>
      <c r="D15" t="s">
        <v>4</v>
      </c>
      <c r="E15" s="6">
        <v>0</v>
      </c>
      <c r="G15" t="s">
        <v>3</v>
      </c>
      <c r="H15" s="6">
        <v>4981.398000000001</v>
      </c>
      <c r="I15" s="7" t="s">
        <v>4</v>
      </c>
      <c r="J15" s="8">
        <v>721.10899999999992</v>
      </c>
    </row>
    <row r="16" spans="2:10" ht="17" thickBot="1" x14ac:dyDescent="0.25">
      <c r="B16" s="7" t="s">
        <v>3</v>
      </c>
      <c r="C16" s="8">
        <v>3767.5709999999999</v>
      </c>
      <c r="D16" s="7" t="s">
        <v>4</v>
      </c>
      <c r="E16" s="8">
        <v>1755.2120000000004</v>
      </c>
      <c r="G16" s="7" t="s">
        <v>3</v>
      </c>
      <c r="H16" s="8">
        <v>6176.8449999999993</v>
      </c>
      <c r="I16" t="s">
        <v>4</v>
      </c>
      <c r="J16" s="6">
        <v>782.78099999999995</v>
      </c>
    </row>
    <row r="17" spans="2:10" ht="17" thickBot="1" x14ac:dyDescent="0.25">
      <c r="B17" t="s">
        <v>3</v>
      </c>
      <c r="C17" s="6">
        <v>2431.6279999999988</v>
      </c>
      <c r="D17" t="s">
        <v>4</v>
      </c>
      <c r="E17" s="6">
        <v>0</v>
      </c>
      <c r="G17" t="s">
        <v>3</v>
      </c>
      <c r="H17" s="6">
        <v>3867.8260000000005</v>
      </c>
      <c r="I17" s="7" t="s">
        <v>4</v>
      </c>
      <c r="J17" s="8">
        <v>380.91600000000017</v>
      </c>
    </row>
    <row r="18" spans="2:10" ht="17" thickBot="1" x14ac:dyDescent="0.25">
      <c r="B18" s="7" t="s">
        <v>3</v>
      </c>
      <c r="C18" s="8">
        <v>5762.2550000000001</v>
      </c>
      <c r="D18" s="7" t="s">
        <v>4</v>
      </c>
      <c r="E18" s="8">
        <v>3262.4619999999995</v>
      </c>
      <c r="G18" s="7" t="s">
        <v>3</v>
      </c>
      <c r="H18" s="8">
        <v>4594.7870000000003</v>
      </c>
      <c r="I18" t="s">
        <v>4</v>
      </c>
      <c r="J18" s="6">
        <v>710.20600000000013</v>
      </c>
    </row>
    <row r="19" spans="2:10" ht="17" thickBot="1" x14ac:dyDescent="0.25">
      <c r="B19" t="s">
        <v>3</v>
      </c>
      <c r="C19" s="6">
        <v>3932.4659999999994</v>
      </c>
      <c r="D19" t="s">
        <v>4</v>
      </c>
      <c r="E19" s="6">
        <v>2459.8499999999995</v>
      </c>
      <c r="G19" t="s">
        <v>3</v>
      </c>
      <c r="H19" s="6">
        <v>3893.002</v>
      </c>
      <c r="I19" s="7" t="s">
        <v>4</v>
      </c>
      <c r="J19" s="8">
        <v>1243.386</v>
      </c>
    </row>
    <row r="20" spans="2:10" ht="17" thickBot="1" x14ac:dyDescent="0.25">
      <c r="B20" s="7" t="s">
        <v>3</v>
      </c>
      <c r="C20" s="8">
        <v>7014.4059999999999</v>
      </c>
      <c r="D20" s="7" t="s">
        <v>4</v>
      </c>
      <c r="E20" s="8">
        <v>3237.5699999999997</v>
      </c>
      <c r="G20" s="7" t="s">
        <v>3</v>
      </c>
      <c r="H20" s="8">
        <v>4209.746000000001</v>
      </c>
      <c r="I20" t="s">
        <v>4</v>
      </c>
      <c r="J20" s="6">
        <v>1032.2109999999998</v>
      </c>
    </row>
    <row r="21" spans="2:10" ht="17" thickBot="1" x14ac:dyDescent="0.25">
      <c r="B21" t="s">
        <v>3</v>
      </c>
      <c r="C21" s="6">
        <v>5429.8789999999999</v>
      </c>
      <c r="D21" t="s">
        <v>4</v>
      </c>
      <c r="E21" s="6">
        <v>3702.9459999999999</v>
      </c>
      <c r="G21" t="s">
        <v>3</v>
      </c>
      <c r="H21" s="6">
        <v>5005.6820000000007</v>
      </c>
      <c r="I21" s="7" t="s">
        <v>4</v>
      </c>
      <c r="J21" s="8">
        <v>1306.4650000000001</v>
      </c>
    </row>
    <row r="22" spans="2:10" ht="17" thickBot="1" x14ac:dyDescent="0.25">
      <c r="B22" s="7" t="s">
        <v>3</v>
      </c>
      <c r="C22" s="8">
        <v>5834.1</v>
      </c>
      <c r="D22" s="7" t="s">
        <v>4</v>
      </c>
      <c r="E22" s="8">
        <v>1961.2850000000008</v>
      </c>
      <c r="G22" s="7" t="s">
        <v>3</v>
      </c>
      <c r="H22" s="8">
        <v>5181.348</v>
      </c>
      <c r="I22" t="s">
        <v>4</v>
      </c>
      <c r="J22" s="6">
        <v>1216.0320000000002</v>
      </c>
    </row>
    <row r="23" spans="2:10" ht="17" thickBot="1" x14ac:dyDescent="0.25">
      <c r="B23" t="s">
        <v>3</v>
      </c>
      <c r="C23" s="6">
        <v>11882.579</v>
      </c>
      <c r="D23" t="s">
        <v>4</v>
      </c>
      <c r="E23" s="6">
        <v>7982.3910000000005</v>
      </c>
      <c r="G23" t="s">
        <v>3</v>
      </c>
      <c r="H23" s="6">
        <v>4994.3269999999993</v>
      </c>
      <c r="I23" s="7" t="s">
        <v>4</v>
      </c>
      <c r="J23" s="8">
        <v>1891.9489999999996</v>
      </c>
    </row>
    <row r="24" spans="2:10" ht="17" thickBot="1" x14ac:dyDescent="0.25">
      <c r="B24" s="7" t="s">
        <v>3</v>
      </c>
      <c r="C24" s="6">
        <v>4059.7090000000007</v>
      </c>
      <c r="D24" s="7" t="s">
        <v>4</v>
      </c>
      <c r="E24" s="8">
        <v>1267.4310000000005</v>
      </c>
      <c r="G24" s="7" t="s">
        <v>3</v>
      </c>
      <c r="H24" s="8">
        <v>3646.5350000000003</v>
      </c>
      <c r="I24" t="s">
        <v>4</v>
      </c>
      <c r="J24" s="6">
        <v>1024.2719999999999</v>
      </c>
    </row>
    <row r="25" spans="2:10" ht="17" thickBot="1" x14ac:dyDescent="0.25">
      <c r="B25" t="s">
        <v>3</v>
      </c>
      <c r="C25" s="6">
        <v>6153.866</v>
      </c>
      <c r="D25" t="s">
        <v>4</v>
      </c>
      <c r="E25" s="6">
        <v>1701.7780000000002</v>
      </c>
      <c r="G25" t="s">
        <v>3</v>
      </c>
      <c r="H25" s="6">
        <v>4217.1149999999998</v>
      </c>
      <c r="I25" s="7" t="s">
        <v>4</v>
      </c>
      <c r="J25" s="8">
        <v>702.19700000000012</v>
      </c>
    </row>
    <row r="26" spans="2:10" ht="17" thickBot="1" x14ac:dyDescent="0.25">
      <c r="B26" s="7" t="s">
        <v>3</v>
      </c>
      <c r="C26" s="6">
        <v>4182.107</v>
      </c>
      <c r="D26" s="7" t="s">
        <v>4</v>
      </c>
      <c r="E26" s="8">
        <v>1702.5770000000002</v>
      </c>
      <c r="G26" s="7" t="s">
        <v>3</v>
      </c>
      <c r="H26" s="8">
        <v>1923.2759999999998</v>
      </c>
      <c r="I26" t="s">
        <v>4</v>
      </c>
      <c r="J26" s="6">
        <v>388.60600000000022</v>
      </c>
    </row>
    <row r="27" spans="2:10" ht="17" thickBot="1" x14ac:dyDescent="0.25">
      <c r="B27" t="s">
        <v>3</v>
      </c>
      <c r="C27" s="6">
        <v>4504.2080000000005</v>
      </c>
      <c r="D27" t="s">
        <v>4</v>
      </c>
      <c r="E27" s="6">
        <v>1575.5039999999999</v>
      </c>
      <c r="G27" t="s">
        <v>3</v>
      </c>
      <c r="H27" s="6">
        <v>3163.6289999999999</v>
      </c>
      <c r="I27" s="7" t="s">
        <v>4</v>
      </c>
      <c r="J27" s="8">
        <v>619.68100000000004</v>
      </c>
    </row>
    <row r="28" spans="2:10" ht="17" thickBot="1" x14ac:dyDescent="0.25">
      <c r="B28" s="7" t="s">
        <v>3</v>
      </c>
      <c r="C28" s="6">
        <v>7430.7479999999996</v>
      </c>
      <c r="D28" s="7" t="s">
        <v>4</v>
      </c>
      <c r="E28" s="6">
        <v>2929.357</v>
      </c>
      <c r="G28" s="7" t="s">
        <v>3</v>
      </c>
      <c r="H28" s="8">
        <v>3640.143</v>
      </c>
      <c r="I28" t="s">
        <v>4</v>
      </c>
      <c r="J28" s="6">
        <v>737.71199999999999</v>
      </c>
    </row>
    <row r="29" spans="2:10" ht="17" thickBot="1" x14ac:dyDescent="0.25">
      <c r="B29" t="s">
        <v>3</v>
      </c>
      <c r="C29" s="6">
        <v>4842.2890000000007</v>
      </c>
      <c r="D29" t="s">
        <v>4</v>
      </c>
      <c r="E29" s="8">
        <v>2098.6770000000006</v>
      </c>
      <c r="G29" t="s">
        <v>3</v>
      </c>
      <c r="H29" s="6">
        <v>2134.5559999999996</v>
      </c>
      <c r="I29" s="7" t="s">
        <v>4</v>
      </c>
      <c r="J29" s="8">
        <v>347.66200000000026</v>
      </c>
    </row>
    <row r="30" spans="2:10" ht="17" thickBot="1" x14ac:dyDescent="0.25">
      <c r="B30" s="7" t="s">
        <v>3</v>
      </c>
      <c r="C30" s="6">
        <v>3394.023000000001</v>
      </c>
      <c r="D30" s="7" t="s">
        <v>4</v>
      </c>
      <c r="E30" s="6">
        <v>1314.375</v>
      </c>
      <c r="G30" s="7" t="s">
        <v>3</v>
      </c>
      <c r="H30" s="8">
        <v>1678.5050000000001</v>
      </c>
      <c r="I30" t="s">
        <v>4</v>
      </c>
      <c r="J30" s="6">
        <v>357.46900000000005</v>
      </c>
    </row>
    <row r="31" spans="2:10" ht="17" thickBot="1" x14ac:dyDescent="0.25">
      <c r="B31" t="s">
        <v>3</v>
      </c>
      <c r="C31" s="6">
        <v>3613.5950000000012</v>
      </c>
      <c r="D31" t="s">
        <v>4</v>
      </c>
      <c r="E31" s="8">
        <v>1605.3640000000005</v>
      </c>
      <c r="G31" t="s">
        <v>3</v>
      </c>
      <c r="H31" s="6">
        <v>4063.634</v>
      </c>
      <c r="I31" s="7" t="s">
        <v>4</v>
      </c>
      <c r="J31" s="8">
        <v>552.01099999999997</v>
      </c>
    </row>
    <row r="32" spans="2:10" ht="17" thickBot="1" x14ac:dyDescent="0.25">
      <c r="B32" s="7" t="s">
        <v>3</v>
      </c>
      <c r="C32" s="6">
        <v>4986.0889999999999</v>
      </c>
      <c r="D32" s="7" t="s">
        <v>4</v>
      </c>
      <c r="E32" s="6">
        <v>1110.701</v>
      </c>
      <c r="G32" s="7" t="s">
        <v>3</v>
      </c>
      <c r="H32" s="8">
        <v>2048.0150000000003</v>
      </c>
      <c r="I32" t="s">
        <v>4</v>
      </c>
      <c r="J32" s="6">
        <v>346.18600000000015</v>
      </c>
    </row>
    <row r="33" spans="2:10" ht="17" thickBot="1" x14ac:dyDescent="0.25">
      <c r="B33" t="s">
        <v>3</v>
      </c>
      <c r="C33" s="6">
        <v>6726.3379999999997</v>
      </c>
      <c r="D33" t="s">
        <v>4</v>
      </c>
      <c r="E33" s="8">
        <v>2088.1900000000005</v>
      </c>
      <c r="G33" t="s">
        <v>3</v>
      </c>
      <c r="H33" s="6">
        <v>2591.8549999999996</v>
      </c>
      <c r="I33" s="7" t="s">
        <v>4</v>
      </c>
      <c r="J33" s="8">
        <v>421.31400000000031</v>
      </c>
    </row>
    <row r="34" spans="2:10" ht="17" thickBot="1" x14ac:dyDescent="0.25">
      <c r="B34" s="7" t="s">
        <v>3</v>
      </c>
      <c r="C34" s="6">
        <v>5816.9539999999997</v>
      </c>
      <c r="D34" s="7" t="s">
        <v>4</v>
      </c>
      <c r="E34" s="6">
        <v>1899.5609999999997</v>
      </c>
      <c r="G34" s="7" t="s">
        <v>3</v>
      </c>
      <c r="H34" s="8">
        <v>3244.87</v>
      </c>
      <c r="I34" t="s">
        <v>4</v>
      </c>
      <c r="J34" s="6">
        <v>418.40100000000029</v>
      </c>
    </row>
    <row r="35" spans="2:10" ht="17" thickBot="1" x14ac:dyDescent="0.25">
      <c r="B35" t="s">
        <v>3</v>
      </c>
      <c r="C35" s="6">
        <v>5760.612000000001</v>
      </c>
      <c r="D35" t="s">
        <v>4</v>
      </c>
      <c r="E35" s="6">
        <v>1782.183</v>
      </c>
      <c r="G35" t="s">
        <v>3</v>
      </c>
      <c r="H35" s="6">
        <v>3432.5389999999998</v>
      </c>
      <c r="I35" s="7" t="s">
        <v>4</v>
      </c>
      <c r="J35" s="8">
        <v>625.15000000000009</v>
      </c>
    </row>
    <row r="36" spans="2:10" ht="17" thickBot="1" x14ac:dyDescent="0.25">
      <c r="B36" s="7" t="s">
        <v>3</v>
      </c>
      <c r="C36" s="6">
        <v>8773.7300000000014</v>
      </c>
      <c r="D36" s="7" t="s">
        <v>4</v>
      </c>
      <c r="E36" s="8">
        <v>3053.3069999999998</v>
      </c>
      <c r="G36" s="7" t="s">
        <v>3</v>
      </c>
      <c r="H36" s="8">
        <v>1877.393</v>
      </c>
      <c r="I36" t="s">
        <v>4</v>
      </c>
      <c r="J36" s="6">
        <v>287.6260000000002</v>
      </c>
    </row>
    <row r="37" spans="2:10" ht="17" thickBot="1" x14ac:dyDescent="0.25">
      <c r="B37" t="s">
        <v>3</v>
      </c>
      <c r="C37" s="6">
        <v>4414.1509999999998</v>
      </c>
      <c r="D37" t="s">
        <v>4</v>
      </c>
      <c r="E37" s="6">
        <v>1630.5860000000002</v>
      </c>
      <c r="G37" t="s">
        <v>3</v>
      </c>
      <c r="H37" s="6">
        <v>938.08199999999943</v>
      </c>
      <c r="I37" s="7" t="s">
        <v>4</v>
      </c>
      <c r="J37" s="8">
        <v>50.985000000000127</v>
      </c>
    </row>
    <row r="38" spans="2:10" ht="17" thickBot="1" x14ac:dyDescent="0.25">
      <c r="B38" s="7" t="s">
        <v>3</v>
      </c>
      <c r="C38" s="6">
        <v>6139.6719999999987</v>
      </c>
      <c r="D38" s="7" t="s">
        <v>4</v>
      </c>
      <c r="E38" s="8">
        <v>2002.3519999999999</v>
      </c>
      <c r="G38" s="7" t="s">
        <v>3</v>
      </c>
      <c r="H38" s="8">
        <v>2859.0550000000003</v>
      </c>
      <c r="I38" t="s">
        <v>4</v>
      </c>
      <c r="J38" s="6">
        <v>363.7180000000003</v>
      </c>
    </row>
    <row r="39" spans="2:10" ht="17" thickBot="1" x14ac:dyDescent="0.25">
      <c r="B39" t="s">
        <v>3</v>
      </c>
      <c r="C39" s="6">
        <v>6661.7559999999994</v>
      </c>
      <c r="D39" t="s">
        <v>4</v>
      </c>
      <c r="E39" s="6">
        <v>2276.4960000000001</v>
      </c>
      <c r="G39" t="s">
        <v>3</v>
      </c>
      <c r="H39" s="6">
        <v>3451.1959999999999</v>
      </c>
      <c r="I39" s="7" t="s">
        <v>4</v>
      </c>
      <c r="J39" s="8">
        <v>546.82500000000027</v>
      </c>
    </row>
    <row r="40" spans="2:10" ht="17" thickBot="1" x14ac:dyDescent="0.25">
      <c r="B40" s="7" t="s">
        <v>3</v>
      </c>
      <c r="C40" s="6">
        <v>5806.1450000000004</v>
      </c>
      <c r="D40" s="7" t="s">
        <v>4</v>
      </c>
      <c r="E40" s="8">
        <v>2108.5420000000004</v>
      </c>
      <c r="G40" s="7" t="s">
        <v>3</v>
      </c>
      <c r="H40" s="8">
        <v>2895.2389999999996</v>
      </c>
      <c r="I40" t="s">
        <v>4</v>
      </c>
      <c r="J40" s="6">
        <v>329.92200000000003</v>
      </c>
    </row>
    <row r="41" spans="2:10" ht="17" thickBot="1" x14ac:dyDescent="0.25">
      <c r="B41" t="s">
        <v>3</v>
      </c>
      <c r="C41" s="6">
        <v>9037.1970000000001</v>
      </c>
      <c r="D41" t="s">
        <v>4</v>
      </c>
      <c r="E41" s="6">
        <v>3195.58</v>
      </c>
      <c r="G41" t="s">
        <v>3</v>
      </c>
      <c r="H41" s="6">
        <v>3426.7240000000002</v>
      </c>
      <c r="I41" s="7" t="s">
        <v>4</v>
      </c>
      <c r="J41" s="8">
        <v>382.53300000000036</v>
      </c>
    </row>
    <row r="42" spans="2:10" ht="17" thickBot="1" x14ac:dyDescent="0.25">
      <c r="B42" s="7" t="s">
        <v>3</v>
      </c>
      <c r="C42" s="6">
        <v>7024.23</v>
      </c>
      <c r="D42" s="7" t="s">
        <v>4</v>
      </c>
      <c r="E42" s="8">
        <v>2536.3029999999999</v>
      </c>
      <c r="G42" s="7" t="s">
        <v>3</v>
      </c>
      <c r="H42" s="14">
        <v>4988.3799999999992</v>
      </c>
      <c r="I42" t="s">
        <v>4</v>
      </c>
      <c r="J42" s="5">
        <v>1657.6849999999999</v>
      </c>
    </row>
    <row r="43" spans="2:10" ht="17" thickBot="1" x14ac:dyDescent="0.25">
      <c r="B43" t="s">
        <v>3</v>
      </c>
      <c r="C43" s="6">
        <v>6951.4459999999999</v>
      </c>
      <c r="D43" t="s">
        <v>4</v>
      </c>
      <c r="E43" s="6">
        <v>2303.7449999999999</v>
      </c>
      <c r="G43" t="s">
        <v>3</v>
      </c>
      <c r="H43" s="5">
        <v>3595.8240000000005</v>
      </c>
      <c r="I43" s="7" t="s">
        <v>4</v>
      </c>
      <c r="J43" s="14">
        <v>580.86100000000033</v>
      </c>
    </row>
    <row r="44" spans="2:10" ht="17" thickBot="1" x14ac:dyDescent="0.25">
      <c r="B44" s="7" t="s">
        <v>3</v>
      </c>
      <c r="C44" s="6">
        <v>7083.1949999999997</v>
      </c>
      <c r="D44" s="7" t="s">
        <v>4</v>
      </c>
      <c r="E44" s="8">
        <v>2109.2440000000006</v>
      </c>
      <c r="G44" s="7" t="s">
        <v>3</v>
      </c>
      <c r="H44" s="14">
        <v>5466.7849999999999</v>
      </c>
      <c r="I44" t="s">
        <v>4</v>
      </c>
      <c r="J44" s="5">
        <v>1324.8619999999996</v>
      </c>
    </row>
    <row r="45" spans="2:10" ht="17" thickBot="1" x14ac:dyDescent="0.25">
      <c r="B45" t="s">
        <v>3</v>
      </c>
      <c r="C45" s="6">
        <v>8184.9719999999998</v>
      </c>
      <c r="D45" t="s">
        <v>4</v>
      </c>
      <c r="E45" s="6">
        <v>2550.5780000000004</v>
      </c>
      <c r="G45" t="s">
        <v>3</v>
      </c>
      <c r="H45" s="5">
        <v>8134.75</v>
      </c>
      <c r="I45" s="7" t="s">
        <v>4</v>
      </c>
      <c r="J45" s="14">
        <v>2022.6209999999996</v>
      </c>
    </row>
    <row r="46" spans="2:10" ht="17" thickBot="1" x14ac:dyDescent="0.25">
      <c r="B46" s="7" t="s">
        <v>3</v>
      </c>
      <c r="C46" s="6">
        <v>8475.0069999999996</v>
      </c>
      <c r="D46" s="7" t="s">
        <v>4</v>
      </c>
      <c r="E46" s="8">
        <v>2506.9040000000005</v>
      </c>
      <c r="G46" s="7" t="s">
        <v>3</v>
      </c>
      <c r="H46" s="14">
        <v>6338.7090000000007</v>
      </c>
      <c r="I46" t="s">
        <v>4</v>
      </c>
      <c r="J46" s="5">
        <v>889.84999999999991</v>
      </c>
    </row>
    <row r="47" spans="2:10" ht="17" thickBot="1" x14ac:dyDescent="0.25">
      <c r="B47" t="s">
        <v>3</v>
      </c>
      <c r="C47" s="6">
        <v>6799.6229999999996</v>
      </c>
      <c r="D47" t="s">
        <v>4</v>
      </c>
      <c r="E47" s="6">
        <v>2178.6090000000004</v>
      </c>
      <c r="G47" t="s">
        <v>3</v>
      </c>
      <c r="H47" s="5">
        <v>4602.2790000000005</v>
      </c>
      <c r="I47" s="7" t="s">
        <v>4</v>
      </c>
      <c r="J47" s="14">
        <v>763.17099999999982</v>
      </c>
    </row>
    <row r="48" spans="2:10" ht="17" thickBot="1" x14ac:dyDescent="0.25">
      <c r="B48" s="7" t="s">
        <v>3</v>
      </c>
      <c r="C48" s="6">
        <v>7408.8619999999992</v>
      </c>
      <c r="D48" s="7" t="s">
        <v>4</v>
      </c>
      <c r="E48" s="8">
        <v>1961.8420000000006</v>
      </c>
      <c r="G48" s="7" t="s">
        <v>3</v>
      </c>
      <c r="H48" s="14">
        <v>5721.1869999999999</v>
      </c>
      <c r="I48" t="s">
        <v>4</v>
      </c>
      <c r="J48" s="5">
        <v>337.26899999999978</v>
      </c>
    </row>
    <row r="49" spans="2:10" ht="17" thickBot="1" x14ac:dyDescent="0.25">
      <c r="B49" t="s">
        <v>3</v>
      </c>
      <c r="C49" s="6">
        <v>4991.8629999999994</v>
      </c>
      <c r="D49" t="s">
        <v>4</v>
      </c>
      <c r="E49" s="6">
        <v>1364.308</v>
      </c>
      <c r="G49" t="s">
        <v>3</v>
      </c>
      <c r="H49" s="5">
        <v>5287.0789999999997</v>
      </c>
      <c r="I49" s="7" t="s">
        <v>4</v>
      </c>
      <c r="J49" s="14">
        <v>749.05600000000004</v>
      </c>
    </row>
    <row r="50" spans="2:10" ht="17" thickBot="1" x14ac:dyDescent="0.25">
      <c r="B50" s="7" t="s">
        <v>3</v>
      </c>
      <c r="C50" s="6">
        <v>4468.2709999999988</v>
      </c>
      <c r="D50" s="7" t="s">
        <v>4</v>
      </c>
      <c r="E50" s="8">
        <v>1337.5820000000003</v>
      </c>
      <c r="G50" s="7" t="s">
        <v>3</v>
      </c>
      <c r="H50" s="14">
        <v>5204.5</v>
      </c>
      <c r="I50" t="s">
        <v>4</v>
      </c>
      <c r="J50" s="5">
        <v>842.27699999999959</v>
      </c>
    </row>
    <row r="51" spans="2:10" ht="17" thickBot="1" x14ac:dyDescent="0.25">
      <c r="B51" t="s">
        <v>3</v>
      </c>
      <c r="C51" s="6">
        <v>5639.3379999999997</v>
      </c>
      <c r="D51" t="s">
        <v>4</v>
      </c>
      <c r="E51" s="6">
        <v>2959.3440000000001</v>
      </c>
      <c r="G51" t="s">
        <v>3</v>
      </c>
      <c r="H51" s="5">
        <v>6224.7690000000002</v>
      </c>
      <c r="I51" s="7" t="s">
        <v>4</v>
      </c>
      <c r="J51" s="14">
        <v>1228.8879999999995</v>
      </c>
    </row>
    <row r="52" spans="2:10" ht="17" thickBot="1" x14ac:dyDescent="0.25">
      <c r="B52" s="7" t="s">
        <v>3</v>
      </c>
      <c r="C52" s="8">
        <v>5797.6560000000009</v>
      </c>
      <c r="D52" s="7" t="s">
        <v>4</v>
      </c>
      <c r="E52" s="8">
        <v>3286.3860000000004</v>
      </c>
      <c r="G52" s="7" t="s">
        <v>3</v>
      </c>
      <c r="H52" s="14">
        <v>7595.9470000000001</v>
      </c>
      <c r="I52" t="s">
        <v>4</v>
      </c>
      <c r="J52" s="5">
        <v>1318.2450000000003</v>
      </c>
    </row>
    <row r="53" spans="2:10" ht="17" thickBot="1" x14ac:dyDescent="0.25">
      <c r="B53" t="s">
        <v>3</v>
      </c>
      <c r="C53" s="6">
        <v>5795.1930000000011</v>
      </c>
      <c r="D53" t="s">
        <v>4</v>
      </c>
      <c r="E53" s="6">
        <v>2772.5079999999998</v>
      </c>
      <c r="G53" t="s">
        <v>3</v>
      </c>
      <c r="H53" s="5">
        <v>9349.2989999999991</v>
      </c>
      <c r="I53" s="7" t="s">
        <v>4</v>
      </c>
      <c r="J53" s="14">
        <v>2485.2649999999999</v>
      </c>
    </row>
    <row r="54" spans="2:10" ht="17" thickBot="1" x14ac:dyDescent="0.25">
      <c r="B54" s="7" t="s">
        <v>3</v>
      </c>
      <c r="C54" s="8">
        <v>4786.0500000000011</v>
      </c>
      <c r="D54" s="7" t="s">
        <v>4</v>
      </c>
      <c r="E54" s="8">
        <v>4388.0540000000001</v>
      </c>
      <c r="G54" s="7" t="s">
        <v>3</v>
      </c>
      <c r="H54" s="14">
        <v>3802.5190000000002</v>
      </c>
      <c r="I54" t="s">
        <v>4</v>
      </c>
      <c r="J54" s="5">
        <v>763.94699999999966</v>
      </c>
    </row>
    <row r="55" spans="2:10" ht="17" thickBot="1" x14ac:dyDescent="0.25">
      <c r="B55" t="s">
        <v>3</v>
      </c>
      <c r="C55" s="6">
        <v>3831.5490000000009</v>
      </c>
      <c r="D55" t="s">
        <v>4</v>
      </c>
      <c r="E55" s="6">
        <v>1996.625</v>
      </c>
      <c r="G55" t="s">
        <v>3</v>
      </c>
      <c r="H55" s="5">
        <v>4917.2999999999993</v>
      </c>
      <c r="I55" s="7" t="s">
        <v>4</v>
      </c>
      <c r="J55" s="14">
        <v>1064.8920000000003</v>
      </c>
    </row>
    <row r="56" spans="2:10" ht="17" thickBot="1" x14ac:dyDescent="0.25">
      <c r="B56" s="7" t="s">
        <v>3</v>
      </c>
      <c r="C56" s="8">
        <v>2213.6230000000005</v>
      </c>
      <c r="D56" s="7" t="s">
        <v>4</v>
      </c>
      <c r="E56" s="8">
        <v>1394.6709999999998</v>
      </c>
      <c r="G56" s="7" t="s">
        <v>3</v>
      </c>
      <c r="H56" s="14">
        <v>5809.110999999999</v>
      </c>
      <c r="I56" t="s">
        <v>4</v>
      </c>
      <c r="J56" s="5">
        <v>1088.4050000000002</v>
      </c>
    </row>
    <row r="57" spans="2:10" ht="17" thickBot="1" x14ac:dyDescent="0.25">
      <c r="B57" t="s">
        <v>3</v>
      </c>
      <c r="C57" s="6">
        <v>993.14900000000034</v>
      </c>
      <c r="D57" t="s">
        <v>4</v>
      </c>
      <c r="E57" s="6">
        <v>623.36799999999994</v>
      </c>
      <c r="G57" t="s">
        <v>3</v>
      </c>
      <c r="H57" s="5">
        <v>5397.7129999999997</v>
      </c>
      <c r="I57" s="7" t="s">
        <v>4</v>
      </c>
      <c r="J57" s="14">
        <v>967.88499999999976</v>
      </c>
    </row>
    <row r="58" spans="2:10" ht="17" thickBot="1" x14ac:dyDescent="0.25">
      <c r="B58" s="7" t="s">
        <v>3</v>
      </c>
      <c r="C58" s="8">
        <v>1897.1670000000004</v>
      </c>
      <c r="D58" s="7" t="s">
        <v>4</v>
      </c>
      <c r="E58" s="8">
        <v>725.16300000000001</v>
      </c>
      <c r="G58" s="7" t="s">
        <v>3</v>
      </c>
      <c r="H58" s="8">
        <v>1950.1840000000002</v>
      </c>
      <c r="I58" t="s">
        <v>4</v>
      </c>
      <c r="J58" s="6">
        <v>290.82900000000018</v>
      </c>
    </row>
    <row r="59" spans="2:10" ht="17" thickBot="1" x14ac:dyDescent="0.25">
      <c r="B59" t="s">
        <v>3</v>
      </c>
      <c r="C59" s="6">
        <v>2512.6100000000006</v>
      </c>
      <c r="D59" t="s">
        <v>4</v>
      </c>
      <c r="E59" s="6">
        <v>1340.7410000000004</v>
      </c>
      <c r="G59" t="s">
        <v>3</v>
      </c>
      <c r="H59" s="6">
        <v>1710.116</v>
      </c>
      <c r="I59" s="7" t="s">
        <v>4</v>
      </c>
      <c r="J59" s="8">
        <v>218.82400000000007</v>
      </c>
    </row>
    <row r="60" spans="2:10" ht="17" thickBot="1" x14ac:dyDescent="0.25">
      <c r="B60" s="7" t="s">
        <v>3</v>
      </c>
      <c r="C60" s="8">
        <v>2240.1289999999999</v>
      </c>
      <c r="D60" s="7" t="s">
        <v>4</v>
      </c>
      <c r="E60" s="8">
        <v>742.80000000000018</v>
      </c>
      <c r="G60" s="7" t="s">
        <v>3</v>
      </c>
      <c r="H60" s="8">
        <v>1394.5680000000002</v>
      </c>
      <c r="I60" t="s">
        <v>4</v>
      </c>
      <c r="J60" s="6">
        <v>189.80499999999984</v>
      </c>
    </row>
    <row r="61" spans="2:10" ht="17" thickBot="1" x14ac:dyDescent="0.25">
      <c r="B61" t="s">
        <v>3</v>
      </c>
      <c r="C61" s="6">
        <v>2950.5650000000005</v>
      </c>
      <c r="D61" t="s">
        <v>4</v>
      </c>
      <c r="E61" s="6">
        <v>1242.038</v>
      </c>
      <c r="G61" t="s">
        <v>3</v>
      </c>
      <c r="H61" s="6">
        <v>1660.5550000000003</v>
      </c>
      <c r="I61" s="7" t="s">
        <v>4</v>
      </c>
      <c r="J61" s="8">
        <v>160.51499999999987</v>
      </c>
    </row>
    <row r="62" spans="2:10" ht="17" thickBot="1" x14ac:dyDescent="0.25">
      <c r="B62" s="7" t="s">
        <v>3</v>
      </c>
      <c r="C62" s="8">
        <v>1632.8209999999999</v>
      </c>
      <c r="D62" s="7" t="s">
        <v>4</v>
      </c>
      <c r="E62" s="8">
        <v>441.98399999999992</v>
      </c>
      <c r="G62" s="7" t="s">
        <v>3</v>
      </c>
      <c r="H62" s="8">
        <v>3025.4340000000002</v>
      </c>
      <c r="I62" t="s">
        <v>4</v>
      </c>
      <c r="J62" s="6">
        <v>953.78099999999995</v>
      </c>
    </row>
    <row r="63" spans="2:10" ht="17" thickBot="1" x14ac:dyDescent="0.25">
      <c r="B63" t="s">
        <v>3</v>
      </c>
      <c r="C63" s="6">
        <v>2684.433</v>
      </c>
      <c r="D63" t="s">
        <v>4</v>
      </c>
      <c r="E63" s="6">
        <v>924.71199999999999</v>
      </c>
      <c r="G63" t="s">
        <v>3</v>
      </c>
      <c r="H63" s="6">
        <v>2148.9759999999997</v>
      </c>
      <c r="I63" s="7" t="s">
        <v>4</v>
      </c>
      <c r="J63" s="8">
        <v>517.65900000000011</v>
      </c>
    </row>
    <row r="64" spans="2:10" ht="17" thickBot="1" x14ac:dyDescent="0.25">
      <c r="B64" s="7" t="s">
        <v>3</v>
      </c>
      <c r="C64" s="8">
        <v>1440.4769999999999</v>
      </c>
      <c r="D64" s="7" t="s">
        <v>4</v>
      </c>
      <c r="E64" s="8">
        <v>933.97700000000032</v>
      </c>
      <c r="G64" s="7" t="s">
        <v>3</v>
      </c>
      <c r="H64" s="8">
        <v>3762.2039999999997</v>
      </c>
      <c r="I64" t="s">
        <v>4</v>
      </c>
      <c r="J64" s="6">
        <v>784.83500000000004</v>
      </c>
    </row>
    <row r="65" spans="2:10" ht="17" thickBot="1" x14ac:dyDescent="0.25">
      <c r="B65" t="s">
        <v>3</v>
      </c>
      <c r="C65" s="5">
        <v>1176.7870000000003</v>
      </c>
      <c r="D65" t="s">
        <v>4</v>
      </c>
      <c r="E65" s="5">
        <v>814.4020000000005</v>
      </c>
      <c r="G65" t="s">
        <v>3</v>
      </c>
      <c r="H65" s="6">
        <v>2112.1540000000005</v>
      </c>
      <c r="I65" s="7" t="s">
        <v>4</v>
      </c>
      <c r="J65" s="8">
        <v>686.52199999999993</v>
      </c>
    </row>
    <row r="66" spans="2:10" ht="17" thickBot="1" x14ac:dyDescent="0.25">
      <c r="B66" s="7" t="s">
        <v>3</v>
      </c>
      <c r="C66" s="14">
        <v>2205.6450000000004</v>
      </c>
      <c r="D66" s="7" t="s">
        <v>4</v>
      </c>
      <c r="E66" s="14">
        <v>925.25900000000047</v>
      </c>
      <c r="G66" s="7" t="s">
        <v>3</v>
      </c>
      <c r="H66" s="8">
        <v>2161.5500000000002</v>
      </c>
      <c r="I66" t="s">
        <v>4</v>
      </c>
      <c r="J66" s="6">
        <v>322.68200000000024</v>
      </c>
    </row>
    <row r="67" spans="2:10" ht="17" thickBot="1" x14ac:dyDescent="0.25">
      <c r="B67" t="s">
        <v>3</v>
      </c>
      <c r="C67" s="5">
        <v>2444.08</v>
      </c>
      <c r="D67" t="s">
        <v>4</v>
      </c>
      <c r="E67" s="5">
        <v>1364.056</v>
      </c>
      <c r="G67" t="s">
        <v>3</v>
      </c>
      <c r="H67" s="6">
        <v>2163.6509999999998</v>
      </c>
      <c r="I67" s="7" t="s">
        <v>4</v>
      </c>
      <c r="J67" s="8">
        <v>472.90000000000009</v>
      </c>
    </row>
    <row r="68" spans="2:10" ht="17" thickBot="1" x14ac:dyDescent="0.25">
      <c r="B68" s="7" t="s">
        <v>3</v>
      </c>
      <c r="C68" s="14">
        <v>2526.4920000000002</v>
      </c>
      <c r="D68" s="7" t="s">
        <v>4</v>
      </c>
      <c r="E68" s="14">
        <v>1470.7230000000004</v>
      </c>
      <c r="G68" s="7" t="s">
        <v>3</v>
      </c>
      <c r="H68" s="10">
        <v>8738.7659999999996</v>
      </c>
      <c r="I68" t="s">
        <v>4</v>
      </c>
      <c r="J68" s="9">
        <v>1075.1390000000001</v>
      </c>
    </row>
    <row r="69" spans="2:10" ht="17" thickBot="1" x14ac:dyDescent="0.25">
      <c r="B69" t="s">
        <v>3</v>
      </c>
      <c r="C69" s="5">
        <v>3130.5050000000001</v>
      </c>
      <c r="D69" t="s">
        <v>4</v>
      </c>
      <c r="E69" s="5">
        <v>2269.1610000000005</v>
      </c>
      <c r="G69" t="s">
        <v>3</v>
      </c>
      <c r="H69" s="9">
        <v>4803.2119999999995</v>
      </c>
      <c r="I69" s="7" t="s">
        <v>4</v>
      </c>
      <c r="J69" s="10">
        <v>577.29399999999987</v>
      </c>
    </row>
    <row r="70" spans="2:10" ht="17" thickBot="1" x14ac:dyDescent="0.25">
      <c r="B70" s="7" t="s">
        <v>3</v>
      </c>
      <c r="C70" s="14">
        <v>2817.8330000000005</v>
      </c>
      <c r="D70" s="7" t="s">
        <v>4</v>
      </c>
      <c r="E70" s="14">
        <v>1898.4640000000004</v>
      </c>
      <c r="G70" s="7" t="s">
        <v>3</v>
      </c>
      <c r="H70" s="10">
        <v>9080.1959999999999</v>
      </c>
      <c r="I70" t="s">
        <v>4</v>
      </c>
      <c r="J70" s="9">
        <v>1783.1239999999998</v>
      </c>
    </row>
    <row r="71" spans="2:10" ht="17" thickBot="1" x14ac:dyDescent="0.25">
      <c r="B71" t="s">
        <v>3</v>
      </c>
      <c r="C71" s="5">
        <v>3669.2860000000001</v>
      </c>
      <c r="D71" t="s">
        <v>4</v>
      </c>
      <c r="E71" s="5">
        <v>1972.2069999999999</v>
      </c>
      <c r="G71" t="s">
        <v>3</v>
      </c>
      <c r="H71" s="9">
        <v>5249.4089999999997</v>
      </c>
      <c r="I71" s="7" t="s">
        <v>4</v>
      </c>
      <c r="J71" s="10">
        <v>1558.4639999999999</v>
      </c>
    </row>
    <row r="72" spans="2:10" ht="17" thickBot="1" x14ac:dyDescent="0.25">
      <c r="B72" s="7" t="s">
        <v>3</v>
      </c>
      <c r="C72" s="14">
        <v>2993.0680000000002</v>
      </c>
      <c r="D72" s="7" t="s">
        <v>4</v>
      </c>
      <c r="E72" s="14">
        <v>1642.212</v>
      </c>
      <c r="G72" s="7" t="s">
        <v>3</v>
      </c>
      <c r="H72" s="10">
        <v>9814.8619999999992</v>
      </c>
      <c r="I72" t="s">
        <v>4</v>
      </c>
      <c r="J72" s="9">
        <v>947.63299999999981</v>
      </c>
    </row>
    <row r="73" spans="2:10" ht="17" thickBot="1" x14ac:dyDescent="0.25">
      <c r="B73" t="s">
        <v>3</v>
      </c>
      <c r="C73" s="5">
        <v>2600.1890000000003</v>
      </c>
      <c r="D73" t="s">
        <v>4</v>
      </c>
      <c r="E73" s="5">
        <v>1478.4110000000005</v>
      </c>
      <c r="G73" t="s">
        <v>3</v>
      </c>
      <c r="H73" s="9">
        <v>6018.8449999999993</v>
      </c>
      <c r="I73" s="7" t="s">
        <v>4</v>
      </c>
      <c r="J73" s="10">
        <v>722.56099999999969</v>
      </c>
    </row>
    <row r="74" spans="2:10" ht="17" thickBot="1" x14ac:dyDescent="0.25">
      <c r="B74" s="7" t="s">
        <v>3</v>
      </c>
      <c r="C74" s="14">
        <v>2475.42</v>
      </c>
      <c r="D74" s="7" t="s">
        <v>4</v>
      </c>
      <c r="E74" s="14">
        <v>1586.3780000000002</v>
      </c>
      <c r="G74" s="7" t="s">
        <v>3</v>
      </c>
      <c r="H74" s="10">
        <v>4850.9269999999997</v>
      </c>
      <c r="I74" t="s">
        <v>4</v>
      </c>
      <c r="J74" s="9">
        <v>79.945000000000164</v>
      </c>
    </row>
    <row r="75" spans="2:10" ht="17" thickBot="1" x14ac:dyDescent="0.25">
      <c r="B75" t="s">
        <v>3</v>
      </c>
      <c r="C75" s="5">
        <v>1721.741</v>
      </c>
      <c r="D75" t="s">
        <v>4</v>
      </c>
      <c r="E75" s="5">
        <v>1278.3330000000001</v>
      </c>
      <c r="G75" t="s">
        <v>3</v>
      </c>
      <c r="H75" s="9">
        <v>5112.7489999999998</v>
      </c>
      <c r="I75" s="7" t="s">
        <v>4</v>
      </c>
      <c r="J75" s="10">
        <v>1607.6239999999998</v>
      </c>
    </row>
    <row r="76" spans="2:10" ht="17" thickBot="1" x14ac:dyDescent="0.25">
      <c r="B76" s="7" t="s">
        <v>3</v>
      </c>
      <c r="C76" s="14">
        <v>3087.1869999999999</v>
      </c>
      <c r="D76" s="7" t="s">
        <v>4</v>
      </c>
      <c r="E76" s="14">
        <v>1373.3530000000005</v>
      </c>
      <c r="G76" s="7" t="s">
        <v>3</v>
      </c>
      <c r="H76" s="10">
        <v>5828.5609999999997</v>
      </c>
      <c r="I76" t="s">
        <v>4</v>
      </c>
      <c r="J76" s="9">
        <v>438.30799999999999</v>
      </c>
    </row>
    <row r="77" spans="2:10" ht="17" thickBot="1" x14ac:dyDescent="0.25">
      <c r="B77" t="s">
        <v>3</v>
      </c>
      <c r="C77" s="5">
        <v>2251.7110000000002</v>
      </c>
      <c r="D77" t="s">
        <v>4</v>
      </c>
      <c r="E77" s="5">
        <v>899.52399999999989</v>
      </c>
      <c r="G77" t="s">
        <v>3</v>
      </c>
      <c r="H77" s="9">
        <v>1626.7380000000003</v>
      </c>
      <c r="I77" s="7" t="s">
        <v>4</v>
      </c>
      <c r="J77" s="10">
        <v>435.63899999999967</v>
      </c>
    </row>
    <row r="78" spans="2:10" ht="17" thickBot="1" x14ac:dyDescent="0.25">
      <c r="B78" s="7" t="s">
        <v>3</v>
      </c>
      <c r="C78" s="14">
        <v>3354.509</v>
      </c>
      <c r="D78" s="7" t="s">
        <v>4</v>
      </c>
      <c r="E78" s="14">
        <v>1221.5410000000006</v>
      </c>
      <c r="G78" s="7" t="s">
        <v>3</v>
      </c>
      <c r="H78" s="10">
        <v>359.64199999999983</v>
      </c>
      <c r="I78" t="s">
        <v>4</v>
      </c>
      <c r="J78" s="9">
        <v>0</v>
      </c>
    </row>
    <row r="79" spans="2:10" ht="17" thickBot="1" x14ac:dyDescent="0.25">
      <c r="B79" t="s">
        <v>3</v>
      </c>
      <c r="C79" s="6">
        <v>1368.1080000000002</v>
      </c>
      <c r="D79" t="s">
        <v>4</v>
      </c>
      <c r="E79" s="6">
        <v>1520.701</v>
      </c>
      <c r="G79" t="s">
        <v>3</v>
      </c>
      <c r="H79" s="9">
        <v>1344.9719999999998</v>
      </c>
      <c r="I79" s="7" t="s">
        <v>4</v>
      </c>
      <c r="J79" s="10">
        <v>162.42299999999977</v>
      </c>
    </row>
    <row r="80" spans="2:10" ht="17" thickBot="1" x14ac:dyDescent="0.25">
      <c r="B80" s="7" t="s">
        <v>3</v>
      </c>
      <c r="C80" s="8">
        <v>1312.6099999999997</v>
      </c>
      <c r="D80" s="7" t="s">
        <v>4</v>
      </c>
      <c r="E80" s="8">
        <v>1999.223</v>
      </c>
      <c r="G80" s="7" t="s">
        <v>3</v>
      </c>
      <c r="H80" s="10">
        <v>2100.7790000000005</v>
      </c>
      <c r="I80" t="s">
        <v>4</v>
      </c>
      <c r="J80" s="9">
        <v>167.05899999999974</v>
      </c>
    </row>
    <row r="81" spans="2:10" ht="17" thickBot="1" x14ac:dyDescent="0.25">
      <c r="B81" t="s">
        <v>3</v>
      </c>
      <c r="C81" s="6">
        <v>695.38299999999981</v>
      </c>
      <c r="D81" t="s">
        <v>4</v>
      </c>
      <c r="E81" s="6">
        <v>149.07499999999982</v>
      </c>
      <c r="G81" t="s">
        <v>3</v>
      </c>
      <c r="H81" s="9">
        <v>1618.1999999999998</v>
      </c>
      <c r="I81" s="7" t="s">
        <v>4</v>
      </c>
      <c r="J81" s="10">
        <v>342.93899999999985</v>
      </c>
    </row>
    <row r="82" spans="2:10" ht="17" thickBot="1" x14ac:dyDescent="0.25">
      <c r="B82" s="7" t="s">
        <v>3</v>
      </c>
      <c r="C82" s="8">
        <v>445.9380000000001</v>
      </c>
      <c r="D82" s="7" t="s">
        <v>4</v>
      </c>
      <c r="E82" s="8">
        <v>113.00799999999981</v>
      </c>
      <c r="G82" s="7" t="s">
        <v>3</v>
      </c>
      <c r="H82" s="10">
        <v>2481.4229999999998</v>
      </c>
      <c r="I82" t="s">
        <v>4</v>
      </c>
      <c r="J82" s="9">
        <v>454.64199999999983</v>
      </c>
    </row>
    <row r="83" spans="2:10" ht="17" thickBot="1" x14ac:dyDescent="0.25">
      <c r="B83" t="s">
        <v>3</v>
      </c>
      <c r="C83" s="6">
        <v>2046.5900000000001</v>
      </c>
      <c r="D83" t="s">
        <v>4</v>
      </c>
      <c r="E83" s="6">
        <v>997.17999999999938</v>
      </c>
      <c r="G83" t="s">
        <v>3</v>
      </c>
      <c r="H83" s="9">
        <v>2853.5770000000002</v>
      </c>
      <c r="I83" s="7" t="s">
        <v>4</v>
      </c>
      <c r="J83" s="10">
        <v>808.79399999999987</v>
      </c>
    </row>
    <row r="84" spans="2:10" ht="17" thickBot="1" x14ac:dyDescent="0.25">
      <c r="B84" s="7" t="s">
        <v>3</v>
      </c>
      <c r="C84" s="8">
        <v>2385.2460000000001</v>
      </c>
      <c r="D84" s="7" t="s">
        <v>4</v>
      </c>
      <c r="E84" s="8">
        <v>1566.5229999999992</v>
      </c>
      <c r="G84" s="7" t="s">
        <v>3</v>
      </c>
      <c r="H84" s="9">
        <v>3746.3040000000001</v>
      </c>
      <c r="I84" t="s">
        <v>4</v>
      </c>
      <c r="J84" s="9">
        <v>1137.6409999999996</v>
      </c>
    </row>
    <row r="85" spans="2:10" ht="17" thickBot="1" x14ac:dyDescent="0.25">
      <c r="B85" t="s">
        <v>3</v>
      </c>
      <c r="C85" s="6">
        <v>1183.3440000000001</v>
      </c>
      <c r="D85" t="s">
        <v>4</v>
      </c>
      <c r="E85" s="6">
        <v>530.17999999999938</v>
      </c>
      <c r="G85" t="s">
        <v>3</v>
      </c>
      <c r="H85" s="9">
        <v>2545.84</v>
      </c>
      <c r="I85" s="7" t="s">
        <v>4</v>
      </c>
      <c r="J85" s="10">
        <v>705.16300000000001</v>
      </c>
    </row>
    <row r="86" spans="2:10" ht="17" thickBot="1" x14ac:dyDescent="0.25">
      <c r="B86" s="7" t="s">
        <v>3</v>
      </c>
      <c r="C86" s="8">
        <v>2374.1310000000003</v>
      </c>
      <c r="D86" s="7" t="s">
        <v>4</v>
      </c>
      <c r="E86" s="8">
        <v>899.3139999999994</v>
      </c>
      <c r="G86" s="7" t="s">
        <v>3</v>
      </c>
      <c r="H86" s="9">
        <v>1460.6440000000002</v>
      </c>
      <c r="I86" t="s">
        <v>4</v>
      </c>
      <c r="J86" s="9">
        <v>357.55999999999995</v>
      </c>
    </row>
    <row r="87" spans="2:10" ht="17" thickBot="1" x14ac:dyDescent="0.25">
      <c r="B87" t="s">
        <v>3</v>
      </c>
      <c r="C87" s="6">
        <v>3605.0220000000008</v>
      </c>
      <c r="D87" t="s">
        <v>4</v>
      </c>
      <c r="E87" s="6">
        <v>1779.7149999999992</v>
      </c>
      <c r="G87" t="s">
        <v>3</v>
      </c>
      <c r="H87" s="9">
        <v>1717.6190000000006</v>
      </c>
      <c r="I87" s="7" t="s">
        <v>4</v>
      </c>
      <c r="J87" s="10">
        <v>542.71199999999999</v>
      </c>
    </row>
    <row r="88" spans="2:10" ht="17" thickBot="1" x14ac:dyDescent="0.25">
      <c r="B88" s="7" t="s">
        <v>3</v>
      </c>
      <c r="C88" s="8">
        <v>2650.674</v>
      </c>
      <c r="D88" s="7" t="s">
        <v>4</v>
      </c>
      <c r="E88" s="8">
        <v>709.9399999999996</v>
      </c>
      <c r="G88" s="7" t="s">
        <v>3</v>
      </c>
      <c r="H88" s="9">
        <v>3530.0050000000001</v>
      </c>
      <c r="I88" t="s">
        <v>4</v>
      </c>
      <c r="J88" s="9">
        <v>508.30999999999949</v>
      </c>
    </row>
    <row r="89" spans="2:10" ht="17" thickBot="1" x14ac:dyDescent="0.25">
      <c r="B89" t="s">
        <v>3</v>
      </c>
      <c r="C89" s="6">
        <v>746.16700000000037</v>
      </c>
      <c r="D89" t="s">
        <v>4</v>
      </c>
      <c r="E89" s="6">
        <v>15.753999999999905</v>
      </c>
      <c r="G89" t="s">
        <v>3</v>
      </c>
      <c r="H89" s="9">
        <v>2442.8120000000008</v>
      </c>
      <c r="I89" s="7" t="s">
        <v>4</v>
      </c>
      <c r="J89" s="10">
        <v>488.64399999999932</v>
      </c>
    </row>
    <row r="90" spans="2:10" ht="17" thickBot="1" x14ac:dyDescent="0.25">
      <c r="B90" s="7" t="s">
        <v>3</v>
      </c>
      <c r="C90" s="8">
        <v>1459.9580000000005</v>
      </c>
      <c r="D90" s="7" t="s">
        <v>4</v>
      </c>
      <c r="E90" s="8">
        <v>0</v>
      </c>
      <c r="G90" s="7" t="s">
        <v>3</v>
      </c>
      <c r="H90" s="9">
        <v>2868.3959999999997</v>
      </c>
      <c r="I90" t="s">
        <v>4</v>
      </c>
      <c r="J90" s="9">
        <v>1568.2569999999996</v>
      </c>
    </row>
    <row r="91" spans="2:10" ht="17" thickBot="1" x14ac:dyDescent="0.25">
      <c r="B91" t="s">
        <v>3</v>
      </c>
      <c r="C91" s="6">
        <v>2860.2110000000002</v>
      </c>
      <c r="D91" t="s">
        <v>4</v>
      </c>
      <c r="E91" s="6">
        <v>469.80899999999929</v>
      </c>
      <c r="G91" t="s">
        <v>3</v>
      </c>
      <c r="H91" s="9">
        <v>3219.2660000000005</v>
      </c>
      <c r="I91" s="7" t="s">
        <v>4</v>
      </c>
      <c r="J91" s="10">
        <v>878.27799999999934</v>
      </c>
    </row>
    <row r="92" spans="2:10" ht="17" thickBot="1" x14ac:dyDescent="0.25">
      <c r="B92" s="7" t="s">
        <v>3</v>
      </c>
      <c r="C92" s="8">
        <v>4207.3089999999993</v>
      </c>
      <c r="D92" s="7" t="s">
        <v>4</v>
      </c>
      <c r="E92" s="8">
        <v>980.80599999999959</v>
      </c>
      <c r="G92" s="7" t="s">
        <v>3</v>
      </c>
      <c r="H92" s="9">
        <v>3193.317</v>
      </c>
      <c r="I92" t="s">
        <v>4</v>
      </c>
      <c r="J92" s="9">
        <v>1001.9929999999995</v>
      </c>
    </row>
    <row r="93" spans="2:10" ht="17" thickBot="1" x14ac:dyDescent="0.25">
      <c r="B93" t="s">
        <v>3</v>
      </c>
      <c r="C93" s="6">
        <v>3649.5910000000003</v>
      </c>
      <c r="D93" t="s">
        <v>4</v>
      </c>
      <c r="E93" s="6">
        <v>722.10299999999916</v>
      </c>
      <c r="G93" t="s">
        <v>3</v>
      </c>
      <c r="H93" s="9">
        <v>3902.4749999999995</v>
      </c>
      <c r="I93" s="7" t="s">
        <v>4</v>
      </c>
      <c r="J93" s="10">
        <v>1300.9110000000001</v>
      </c>
    </row>
    <row r="94" spans="2:10" ht="17" thickBot="1" x14ac:dyDescent="0.25">
      <c r="B94" s="7" t="s">
        <v>3</v>
      </c>
      <c r="C94" s="8">
        <v>7842.0290000000005</v>
      </c>
      <c r="D94" s="7" t="s">
        <v>4</v>
      </c>
      <c r="E94" s="8">
        <v>2605.1419999999998</v>
      </c>
      <c r="G94" s="7" t="s">
        <v>3</v>
      </c>
      <c r="H94" s="9">
        <v>2675.4059999999999</v>
      </c>
      <c r="I94" t="s">
        <v>4</v>
      </c>
      <c r="J94" s="9">
        <v>1186.4990000000003</v>
      </c>
    </row>
    <row r="95" spans="2:10" ht="17" thickBot="1" x14ac:dyDescent="0.25">
      <c r="B95" t="s">
        <v>3</v>
      </c>
      <c r="C95" s="6">
        <v>7234.1759999999995</v>
      </c>
      <c r="D95" t="s">
        <v>4</v>
      </c>
      <c r="E95" s="6">
        <v>3016.5709999999999</v>
      </c>
      <c r="G95" t="s">
        <v>3</v>
      </c>
      <c r="H95" s="9">
        <v>5622.2920000000004</v>
      </c>
      <c r="I95" s="7" t="s">
        <v>4</v>
      </c>
      <c r="J95" s="10">
        <v>1747.7869999999998</v>
      </c>
    </row>
    <row r="96" spans="2:10" ht="17" thickBot="1" x14ac:dyDescent="0.25">
      <c r="B96" s="7" t="s">
        <v>3</v>
      </c>
      <c r="C96" s="8">
        <v>5510.8760000000002</v>
      </c>
      <c r="D96" s="7" t="s">
        <v>4</v>
      </c>
      <c r="E96" s="8">
        <v>1891.5909999999994</v>
      </c>
      <c r="G96" s="7" t="s">
        <v>3</v>
      </c>
      <c r="H96" s="9">
        <v>5484.6289999999999</v>
      </c>
      <c r="I96" t="s">
        <v>4</v>
      </c>
      <c r="J96" s="9">
        <v>2348.7260000000001</v>
      </c>
    </row>
    <row r="97" spans="2:10" ht="17" thickBot="1" x14ac:dyDescent="0.25">
      <c r="B97" t="s">
        <v>3</v>
      </c>
      <c r="C97" s="6">
        <v>9032.7080000000005</v>
      </c>
      <c r="D97" t="s">
        <v>4</v>
      </c>
      <c r="E97" s="6">
        <v>2206.1119999999992</v>
      </c>
      <c r="G97" t="s">
        <v>3</v>
      </c>
      <c r="H97" s="9">
        <v>4848.7059999999992</v>
      </c>
      <c r="I97" s="7" t="s">
        <v>4</v>
      </c>
      <c r="J97" s="10">
        <v>1821.2829999999999</v>
      </c>
    </row>
    <row r="98" spans="2:10" ht="17" thickBot="1" x14ac:dyDescent="0.25">
      <c r="B98" s="7" t="s">
        <v>3</v>
      </c>
      <c r="C98" s="8">
        <v>6056.4050000000007</v>
      </c>
      <c r="D98" s="7" t="s">
        <v>4</v>
      </c>
      <c r="E98" s="8">
        <v>1591.3339999999998</v>
      </c>
      <c r="G98" s="7" t="s">
        <v>3</v>
      </c>
      <c r="H98" s="9">
        <v>5226.2809999999999</v>
      </c>
      <c r="I98" t="s">
        <v>4</v>
      </c>
      <c r="J98" s="9">
        <v>2182.4290000000005</v>
      </c>
    </row>
    <row r="99" spans="2:10" ht="17" thickBot="1" x14ac:dyDescent="0.25">
      <c r="B99" t="s">
        <v>3</v>
      </c>
      <c r="C99" s="6">
        <v>5755.3979999999992</v>
      </c>
      <c r="D99" t="s">
        <v>4</v>
      </c>
      <c r="E99" s="6">
        <v>1948.7479999999996</v>
      </c>
      <c r="G99" t="s">
        <v>3</v>
      </c>
      <c r="H99" s="9">
        <v>3665.2719999999999</v>
      </c>
      <c r="I99" s="7" t="s">
        <v>4</v>
      </c>
      <c r="J99" s="10">
        <v>948.87500000000045</v>
      </c>
    </row>
    <row r="100" spans="2:10" ht="17" thickBot="1" x14ac:dyDescent="0.25">
      <c r="B100" s="7" t="s">
        <v>3</v>
      </c>
      <c r="C100" s="8">
        <v>7747.2569999999996</v>
      </c>
      <c r="D100" s="7" t="s">
        <v>4</v>
      </c>
      <c r="E100" s="8">
        <v>2073.375</v>
      </c>
      <c r="G100" s="7" t="s">
        <v>3</v>
      </c>
      <c r="H100" s="9">
        <v>2870.24</v>
      </c>
      <c r="I100" t="s">
        <v>4</v>
      </c>
      <c r="J100" s="9">
        <v>1461.462</v>
      </c>
    </row>
    <row r="101" spans="2:10" ht="17" thickBot="1" x14ac:dyDescent="0.25">
      <c r="B101" t="s">
        <v>3</v>
      </c>
      <c r="C101" s="6">
        <v>5121.4860000000008</v>
      </c>
      <c r="D101" t="s">
        <v>4</v>
      </c>
      <c r="E101" s="6">
        <v>1518.4619999999995</v>
      </c>
      <c r="G101" t="s">
        <v>3</v>
      </c>
      <c r="H101" s="9">
        <v>5031.6440000000011</v>
      </c>
      <c r="I101" s="7" t="s">
        <v>4</v>
      </c>
      <c r="J101" s="10">
        <v>504.02100000000019</v>
      </c>
    </row>
    <row r="102" spans="2:10" ht="17" thickBot="1" x14ac:dyDescent="0.25">
      <c r="B102" s="7" t="s">
        <v>3</v>
      </c>
      <c r="C102" s="8">
        <v>6020.8610000000008</v>
      </c>
      <c r="D102" s="7" t="s">
        <v>4</v>
      </c>
      <c r="E102" s="8">
        <v>1513.6319999999996</v>
      </c>
      <c r="G102" s="7" t="s">
        <v>3</v>
      </c>
      <c r="H102" s="9">
        <v>4657.2110000000002</v>
      </c>
      <c r="I102" t="s">
        <v>4</v>
      </c>
      <c r="J102" s="9">
        <v>239.35200000000032</v>
      </c>
    </row>
    <row r="103" spans="2:10" ht="17" thickBot="1" x14ac:dyDescent="0.25">
      <c r="B103" t="s">
        <v>3</v>
      </c>
      <c r="C103" s="6">
        <v>3418.1170000000002</v>
      </c>
      <c r="D103" t="s">
        <v>4</v>
      </c>
      <c r="E103" s="6">
        <v>748.05199999999968</v>
      </c>
      <c r="G103" t="s">
        <v>3</v>
      </c>
      <c r="H103" s="9">
        <v>4324.0479999999998</v>
      </c>
      <c r="I103" s="7" t="s">
        <v>4</v>
      </c>
      <c r="J103" s="10">
        <v>220.68000000000029</v>
      </c>
    </row>
    <row r="104" spans="2:10" ht="17" thickBot="1" x14ac:dyDescent="0.25">
      <c r="B104" s="7" t="s">
        <v>3</v>
      </c>
      <c r="C104" s="8">
        <v>5513.1319999999996</v>
      </c>
      <c r="D104" s="7" t="s">
        <v>4</v>
      </c>
      <c r="E104" s="8">
        <v>1736.6499999999996</v>
      </c>
      <c r="G104" s="7" t="s">
        <v>3</v>
      </c>
      <c r="H104" s="9">
        <v>2815.8580000000002</v>
      </c>
      <c r="I104" t="s">
        <v>4</v>
      </c>
      <c r="J104" s="9">
        <v>409.46000000000004</v>
      </c>
    </row>
    <row r="105" spans="2:10" ht="17" thickBot="1" x14ac:dyDescent="0.25">
      <c r="B105" t="s">
        <v>3</v>
      </c>
      <c r="C105" s="6">
        <v>2649.549</v>
      </c>
      <c r="D105" t="s">
        <v>4</v>
      </c>
      <c r="E105" s="6">
        <v>897.78799999999956</v>
      </c>
      <c r="G105" t="s">
        <v>3</v>
      </c>
      <c r="H105" s="9">
        <v>4597.4780000000001</v>
      </c>
      <c r="I105" s="7" t="s">
        <v>4</v>
      </c>
      <c r="J105" s="10">
        <v>627.87900000000036</v>
      </c>
    </row>
    <row r="106" spans="2:10" ht="17" thickBot="1" x14ac:dyDescent="0.25">
      <c r="B106" s="7" t="s">
        <v>3</v>
      </c>
      <c r="C106" s="8">
        <v>2439.5839999999998</v>
      </c>
      <c r="D106" s="7" t="s">
        <v>4</v>
      </c>
      <c r="E106" s="8">
        <v>1117.2079999999996</v>
      </c>
      <c r="G106" s="7" t="s">
        <v>3</v>
      </c>
      <c r="H106" s="9">
        <v>6885.1189999999997</v>
      </c>
      <c r="I106" t="s">
        <v>4</v>
      </c>
      <c r="J106" s="9">
        <v>761.72300000000041</v>
      </c>
    </row>
    <row r="107" spans="2:10" ht="17" thickBot="1" x14ac:dyDescent="0.25">
      <c r="B107" t="s">
        <v>3</v>
      </c>
      <c r="C107" s="5">
        <v>4190.0280000000012</v>
      </c>
      <c r="D107" t="s">
        <v>4</v>
      </c>
      <c r="E107" s="5">
        <v>2360.1990000000005</v>
      </c>
      <c r="G107" t="s">
        <v>3</v>
      </c>
      <c r="H107" s="9">
        <v>7023.4440000000004</v>
      </c>
      <c r="I107" s="7" t="s">
        <v>4</v>
      </c>
      <c r="J107" s="10">
        <v>463.80400000000009</v>
      </c>
    </row>
    <row r="108" spans="2:10" ht="17" thickBot="1" x14ac:dyDescent="0.25">
      <c r="B108" s="7" t="s">
        <v>3</v>
      </c>
      <c r="C108" s="5">
        <v>3010.0530000000008</v>
      </c>
      <c r="D108" s="7" t="s">
        <v>4</v>
      </c>
      <c r="E108" s="14">
        <v>2078.2920000000004</v>
      </c>
      <c r="G108" s="7" t="s">
        <v>3</v>
      </c>
      <c r="H108" s="9">
        <v>4516.4820000000009</v>
      </c>
      <c r="I108" t="s">
        <v>4</v>
      </c>
      <c r="J108" s="9">
        <v>251.32500000000027</v>
      </c>
    </row>
    <row r="109" spans="2:10" ht="17" thickBot="1" x14ac:dyDescent="0.25">
      <c r="D109" s="6"/>
      <c r="E109" s="6"/>
      <c r="G109" t="s">
        <v>3</v>
      </c>
      <c r="H109" s="9">
        <v>7220.5880000000006</v>
      </c>
      <c r="I109" s="7" t="s">
        <v>4</v>
      </c>
      <c r="J109" s="10">
        <v>180.14900000000034</v>
      </c>
    </row>
    <row r="110" spans="2:10" ht="17" thickBot="1" x14ac:dyDescent="0.25">
      <c r="D110" s="6"/>
      <c r="E110" s="6"/>
      <c r="G110" s="7" t="s">
        <v>3</v>
      </c>
      <c r="H110" s="9">
        <v>1286.7170000000006</v>
      </c>
      <c r="I110" t="s">
        <v>4</v>
      </c>
      <c r="J110" s="9">
        <v>150.64300000000003</v>
      </c>
    </row>
    <row r="111" spans="2:10" ht="17" thickBot="1" x14ac:dyDescent="0.25">
      <c r="G111" t="s">
        <v>3</v>
      </c>
      <c r="H111" s="9">
        <v>3629.5780000000004</v>
      </c>
      <c r="I111" s="7" t="s">
        <v>4</v>
      </c>
      <c r="J111" s="10">
        <v>497.69300000000021</v>
      </c>
    </row>
    <row r="112" spans="2:10" ht="17" thickBot="1" x14ac:dyDescent="0.25">
      <c r="G112" s="7" t="s">
        <v>3</v>
      </c>
      <c r="H112" s="9">
        <v>876.71600000000035</v>
      </c>
      <c r="I112" t="s">
        <v>4</v>
      </c>
      <c r="J112" s="9">
        <v>380.51200000000017</v>
      </c>
    </row>
    <row r="113" spans="7:10" ht="17" thickBot="1" x14ac:dyDescent="0.25">
      <c r="G113" t="s">
        <v>3</v>
      </c>
      <c r="H113" s="9">
        <v>4091.8029999999999</v>
      </c>
      <c r="I113" s="7" t="s">
        <v>4</v>
      </c>
      <c r="J113" s="10">
        <v>834.98999999999978</v>
      </c>
    </row>
    <row r="114" spans="7:10" ht="17" thickBot="1" x14ac:dyDescent="0.25">
      <c r="G114" s="7" t="s">
        <v>3</v>
      </c>
      <c r="H114" s="9">
        <v>2593.6319999999996</v>
      </c>
      <c r="I114" t="s">
        <v>4</v>
      </c>
      <c r="J114" s="9">
        <v>634.09299999999985</v>
      </c>
    </row>
    <row r="115" spans="7:10" ht="17" thickBot="1" x14ac:dyDescent="0.25">
      <c r="G115" t="s">
        <v>3</v>
      </c>
      <c r="H115" s="9">
        <v>4132.0030000000006</v>
      </c>
      <c r="I115" s="7" t="s">
        <v>4</v>
      </c>
      <c r="J115" s="10">
        <v>796.34500000000025</v>
      </c>
    </row>
    <row r="116" spans="7:10" ht="17" thickBot="1" x14ac:dyDescent="0.25">
      <c r="G116" s="7" t="s">
        <v>3</v>
      </c>
      <c r="H116" s="10">
        <v>8345.982</v>
      </c>
      <c r="I116" t="s">
        <v>4</v>
      </c>
      <c r="J116" s="9">
        <v>1788.4480000000003</v>
      </c>
    </row>
    <row r="117" spans="7:10" ht="17" thickBot="1" x14ac:dyDescent="0.25">
      <c r="G117" t="s">
        <v>3</v>
      </c>
      <c r="H117" s="9">
        <v>9709.2549999999992</v>
      </c>
      <c r="I117" s="7" t="s">
        <v>4</v>
      </c>
      <c r="J117" s="10">
        <v>1901.2600000000002</v>
      </c>
    </row>
    <row r="118" spans="7:10" ht="17" thickBot="1" x14ac:dyDescent="0.25">
      <c r="G118" s="7" t="s">
        <v>3</v>
      </c>
      <c r="H118" s="10">
        <v>6526.8850000000002</v>
      </c>
      <c r="I118" t="s">
        <v>4</v>
      </c>
      <c r="J118" s="9">
        <v>1247.04</v>
      </c>
    </row>
    <row r="119" spans="7:10" ht="17" thickBot="1" x14ac:dyDescent="0.25">
      <c r="G119" t="s">
        <v>3</v>
      </c>
      <c r="H119" s="9">
        <v>8390.8590000000004</v>
      </c>
      <c r="I119" s="7" t="s">
        <v>4</v>
      </c>
      <c r="J119" s="10">
        <v>1330.7389999999996</v>
      </c>
    </row>
    <row r="120" spans="7:10" ht="17" thickBot="1" x14ac:dyDescent="0.25">
      <c r="G120" s="7" t="s">
        <v>3</v>
      </c>
      <c r="H120" s="10">
        <v>4908.146999999999</v>
      </c>
      <c r="I120" t="s">
        <v>4</v>
      </c>
      <c r="J120" s="9">
        <v>1157.8310000000001</v>
      </c>
    </row>
    <row r="121" spans="7:10" ht="17" thickBot="1" x14ac:dyDescent="0.25">
      <c r="G121" t="s">
        <v>3</v>
      </c>
      <c r="H121" s="9">
        <v>6207.9400000000005</v>
      </c>
      <c r="I121" s="7" t="s">
        <v>4</v>
      </c>
      <c r="J121" s="10">
        <v>1102.0169999999998</v>
      </c>
    </row>
    <row r="122" spans="7:10" ht="17" thickBot="1" x14ac:dyDescent="0.25">
      <c r="G122" s="7" t="s">
        <v>3</v>
      </c>
      <c r="H122" s="10">
        <v>6255.0319999999992</v>
      </c>
      <c r="I122" t="s">
        <v>4</v>
      </c>
      <c r="J122" s="9">
        <v>1338.8919999999998</v>
      </c>
    </row>
    <row r="123" spans="7:10" ht="17" thickBot="1" x14ac:dyDescent="0.25">
      <c r="G123" t="s">
        <v>3</v>
      </c>
      <c r="H123" s="9">
        <v>6676.4930000000004</v>
      </c>
      <c r="I123" s="7" t="s">
        <v>4</v>
      </c>
      <c r="J123" s="10">
        <v>1120.9859999999999</v>
      </c>
    </row>
    <row r="124" spans="7:10" ht="17" thickBot="1" x14ac:dyDescent="0.25">
      <c r="G124" s="7" t="s">
        <v>3</v>
      </c>
      <c r="H124" s="10">
        <v>5455.82</v>
      </c>
      <c r="I124" t="s">
        <v>4</v>
      </c>
      <c r="J124" s="9">
        <v>745.27199999999993</v>
      </c>
    </row>
    <row r="125" spans="7:10" ht="17" thickBot="1" x14ac:dyDescent="0.25">
      <c r="G125" t="s">
        <v>3</v>
      </c>
      <c r="H125" s="9">
        <v>5024.9719999999998</v>
      </c>
      <c r="I125" s="7" t="s">
        <v>4</v>
      </c>
      <c r="J125" s="10">
        <v>674.43000000000029</v>
      </c>
    </row>
    <row r="126" spans="7:10" ht="17" thickBot="1" x14ac:dyDescent="0.25">
      <c r="G126" s="7" t="s">
        <v>3</v>
      </c>
      <c r="H126" s="10">
        <v>4661.7669999999998</v>
      </c>
      <c r="I126" t="s">
        <v>4</v>
      </c>
      <c r="J126" s="9">
        <v>539.80999999999949</v>
      </c>
    </row>
    <row r="127" spans="7:10" ht="17" thickBot="1" x14ac:dyDescent="0.25">
      <c r="G127" t="s">
        <v>3</v>
      </c>
      <c r="H127" s="11">
        <v>3151.7</v>
      </c>
      <c r="I127" s="7" t="s">
        <v>4</v>
      </c>
      <c r="J127" s="12">
        <v>757.90999999999985</v>
      </c>
    </row>
    <row r="128" spans="7:10" ht="17" thickBot="1" x14ac:dyDescent="0.25">
      <c r="G128" s="7" t="s">
        <v>3</v>
      </c>
      <c r="H128" s="12">
        <v>3975.6109999999999</v>
      </c>
      <c r="I128" t="s">
        <v>4</v>
      </c>
      <c r="J128" s="11">
        <v>546.99200000000019</v>
      </c>
    </row>
    <row r="129" spans="7:10" ht="17" thickBot="1" x14ac:dyDescent="0.25">
      <c r="G129" t="s">
        <v>3</v>
      </c>
      <c r="H129" s="11">
        <v>4310.9559999999992</v>
      </c>
      <c r="I129" s="7" t="s">
        <v>4</v>
      </c>
      <c r="J129" s="12">
        <v>497.58799999999974</v>
      </c>
    </row>
    <row r="130" spans="7:10" ht="17" thickBot="1" x14ac:dyDescent="0.25">
      <c r="G130" s="7" t="s">
        <v>3</v>
      </c>
      <c r="H130" s="12">
        <v>2585.1330000000007</v>
      </c>
      <c r="I130" t="s">
        <v>4</v>
      </c>
      <c r="J130" s="11">
        <v>319.78499999999985</v>
      </c>
    </row>
    <row r="131" spans="7:10" ht="17" thickBot="1" x14ac:dyDescent="0.25">
      <c r="G131" t="s">
        <v>3</v>
      </c>
      <c r="H131" s="11">
        <v>3824.472999999999</v>
      </c>
      <c r="I131" s="7" t="s">
        <v>4</v>
      </c>
      <c r="J131" s="12">
        <v>580.94700000000012</v>
      </c>
    </row>
    <row r="132" spans="7:10" ht="17" thickBot="1" x14ac:dyDescent="0.25">
      <c r="G132" s="7" t="s">
        <v>3</v>
      </c>
      <c r="H132" s="12">
        <v>4922.8370000000004</v>
      </c>
      <c r="I132" t="s">
        <v>4</v>
      </c>
      <c r="J132" s="11">
        <v>370.48499999999967</v>
      </c>
    </row>
    <row r="133" spans="7:10" ht="17" thickBot="1" x14ac:dyDescent="0.25">
      <c r="G133" t="s">
        <v>3</v>
      </c>
      <c r="H133" s="11">
        <v>7051.2470000000003</v>
      </c>
      <c r="I133" s="7" t="s">
        <v>4</v>
      </c>
      <c r="J133" s="12">
        <v>514.94399999999951</v>
      </c>
    </row>
    <row r="134" spans="7:10" ht="17" thickBot="1" x14ac:dyDescent="0.25">
      <c r="G134" s="7" t="s">
        <v>3</v>
      </c>
      <c r="H134" s="12">
        <v>4252.7339999999995</v>
      </c>
      <c r="I134" t="s">
        <v>4</v>
      </c>
      <c r="J134" s="11">
        <v>85.519000000000233</v>
      </c>
    </row>
    <row r="135" spans="7:10" ht="17" thickBot="1" x14ac:dyDescent="0.25">
      <c r="G135" t="s">
        <v>3</v>
      </c>
      <c r="H135" s="11">
        <v>2026.5169999999998</v>
      </c>
      <c r="I135" s="7" t="s">
        <v>4</v>
      </c>
      <c r="J135" s="12">
        <v>148.94300000000021</v>
      </c>
    </row>
    <row r="136" spans="7:10" ht="17" thickBot="1" x14ac:dyDescent="0.25">
      <c r="G136" s="7" t="s">
        <v>3</v>
      </c>
      <c r="H136" s="12">
        <v>5097.5079999999998</v>
      </c>
      <c r="I136" t="s">
        <v>4</v>
      </c>
      <c r="J136" s="11">
        <v>256.21600000000035</v>
      </c>
    </row>
    <row r="137" spans="7:10" ht="17" thickBot="1" x14ac:dyDescent="0.25">
      <c r="G137" t="s">
        <v>3</v>
      </c>
      <c r="H137" s="11">
        <v>3846.26</v>
      </c>
      <c r="I137" s="7" t="s">
        <v>4</v>
      </c>
      <c r="J137" s="12">
        <v>206.66700000000037</v>
      </c>
    </row>
    <row r="138" spans="7:10" ht="17" thickBot="1" x14ac:dyDescent="0.25">
      <c r="G138" s="7" t="s">
        <v>3</v>
      </c>
      <c r="H138" s="12">
        <v>5614.737000000001</v>
      </c>
      <c r="I138" t="s">
        <v>4</v>
      </c>
      <c r="J138" s="11">
        <v>742.50900000000001</v>
      </c>
    </row>
    <row r="139" spans="7:10" ht="17" thickBot="1" x14ac:dyDescent="0.25">
      <c r="G139" t="s">
        <v>3</v>
      </c>
      <c r="H139" s="11">
        <v>4952.7029999999995</v>
      </c>
      <c r="I139" s="7" t="s">
        <v>4</v>
      </c>
      <c r="J139" s="12">
        <v>572.08200000000033</v>
      </c>
    </row>
    <row r="140" spans="7:10" ht="17" thickBot="1" x14ac:dyDescent="0.25">
      <c r="G140" s="7" t="s">
        <v>3</v>
      </c>
      <c r="H140" s="12">
        <v>5352.1020000000008</v>
      </c>
      <c r="I140" t="s">
        <v>4</v>
      </c>
      <c r="J140" s="11">
        <v>813.96699999999964</v>
      </c>
    </row>
    <row r="141" spans="7:10" ht="17" thickBot="1" x14ac:dyDescent="0.25">
      <c r="G141" t="s">
        <v>3</v>
      </c>
      <c r="H141" s="11">
        <v>5731.3360000000011</v>
      </c>
      <c r="I141" s="7" t="s">
        <v>4</v>
      </c>
      <c r="J141" s="12">
        <v>886.59900000000016</v>
      </c>
    </row>
    <row r="142" spans="7:10" ht="17" thickBot="1" x14ac:dyDescent="0.25">
      <c r="G142" s="7" t="s">
        <v>3</v>
      </c>
      <c r="H142" s="12">
        <v>5596.255000000001</v>
      </c>
      <c r="I142" t="s">
        <v>4</v>
      </c>
      <c r="J142" s="11">
        <v>804.95799999999963</v>
      </c>
    </row>
    <row r="143" spans="7:10" ht="17" thickBot="1" x14ac:dyDescent="0.25">
      <c r="G143" t="s">
        <v>3</v>
      </c>
      <c r="H143" s="11">
        <v>3920.1890000000003</v>
      </c>
      <c r="I143" s="7" t="s">
        <v>4</v>
      </c>
      <c r="J143" s="12">
        <v>269.35900000000038</v>
      </c>
    </row>
    <row r="144" spans="7:10" ht="17" thickBot="1" x14ac:dyDescent="0.25">
      <c r="G144" s="7" t="s">
        <v>3</v>
      </c>
      <c r="H144" s="12">
        <v>2501.6480000000001</v>
      </c>
      <c r="I144" t="s">
        <v>4</v>
      </c>
      <c r="J144" s="11">
        <v>92.942000000000007</v>
      </c>
    </row>
    <row r="145" spans="7:10" ht="17" thickBot="1" x14ac:dyDescent="0.25">
      <c r="G145" t="s">
        <v>3</v>
      </c>
      <c r="H145" s="11">
        <v>1489.192</v>
      </c>
      <c r="I145" s="7" t="s">
        <v>4</v>
      </c>
      <c r="J145" s="12">
        <v>163.46500000000015</v>
      </c>
    </row>
    <row r="146" spans="7:10" x14ac:dyDescent="0.2">
      <c r="I146" s="5"/>
      <c r="J146" s="5"/>
    </row>
    <row r="147" spans="7:10" x14ac:dyDescent="0.2">
      <c r="I147" s="5"/>
      <c r="J147" s="5"/>
    </row>
    <row r="148" spans="7:10" x14ac:dyDescent="0.2">
      <c r="I148" s="5"/>
      <c r="J148" s="5"/>
    </row>
    <row r="149" spans="7:10" x14ac:dyDescent="0.2">
      <c r="I149" s="5"/>
      <c r="J149" s="5"/>
    </row>
    <row r="150" spans="7:10" x14ac:dyDescent="0.2">
      <c r="I150" s="5"/>
      <c r="J150" s="5"/>
    </row>
    <row r="151" spans="7:10" x14ac:dyDescent="0.2">
      <c r="I151" s="5"/>
      <c r="J151" s="5"/>
    </row>
    <row r="152" spans="7:10" x14ac:dyDescent="0.2">
      <c r="I152" s="5"/>
      <c r="J152" s="5"/>
    </row>
    <row r="153" spans="7:10" x14ac:dyDescent="0.2">
      <c r="I153" s="5"/>
      <c r="J153" s="5"/>
    </row>
    <row r="154" spans="7:10" x14ac:dyDescent="0.2">
      <c r="I154" s="5"/>
      <c r="J154" s="5"/>
    </row>
    <row r="155" spans="7:10" x14ac:dyDescent="0.2">
      <c r="I155" s="5"/>
      <c r="J155" s="5"/>
    </row>
    <row r="156" spans="7:10" x14ac:dyDescent="0.2">
      <c r="I156" s="5"/>
      <c r="J156" s="5"/>
    </row>
    <row r="157" spans="7:10" x14ac:dyDescent="0.2">
      <c r="I157" s="5"/>
      <c r="J157" s="5"/>
    </row>
    <row r="158" spans="7:10" x14ac:dyDescent="0.2">
      <c r="I158" s="5"/>
      <c r="J158" s="5"/>
    </row>
    <row r="159" spans="7:10" x14ac:dyDescent="0.2">
      <c r="I159" s="5"/>
      <c r="J159" s="5"/>
    </row>
    <row r="160" spans="7:10" x14ac:dyDescent="0.2">
      <c r="I160" s="5"/>
      <c r="J160" s="5"/>
    </row>
    <row r="161" spans="9:10" x14ac:dyDescent="0.2">
      <c r="I161" s="5"/>
      <c r="J161" s="5"/>
    </row>
    <row r="162" spans="9:10" x14ac:dyDescent="0.2">
      <c r="I162" s="5"/>
      <c r="J162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WT</vt:lpstr>
      <vt:lpstr>siSgo1</vt:lpstr>
      <vt:lpstr>All data</vt:lpstr>
      <vt:lpstr>Early-late anaphase</vt:lpstr>
      <vt:lpstr>Ratio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Umit Aliyaskarova</dc:creator>
  <cp:lastModifiedBy>Umit Aliyaskarova</cp:lastModifiedBy>
  <dcterms:created xsi:type="dcterms:W3CDTF">2023-11-06T20:14:33Z</dcterms:created>
  <dcterms:modified xsi:type="dcterms:W3CDTF">2024-04-04T14:48:56Z</dcterms:modified>
</cp:coreProperties>
</file>